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omments5.xml" ContentType="application/vnd.openxmlformats-officedocument.spreadsheetml.comments+xml"/>
  <Override PartName="/xl/drawings/drawing9.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8.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D:\Users\loaneruser\Desktop\MARBES\Questionnaire\"/>
    </mc:Choice>
  </mc:AlternateContent>
  <bookViews>
    <workbookView xWindow="0" yWindow="0" windowWidth="12000" windowHeight="5235" tabRatio="824" firstSheet="17" activeTab="19"/>
  </bookViews>
  <sheets>
    <sheet name="A Cover" sheetId="1" r:id="rId1"/>
    <sheet name="A (back of page)" sheetId="2" r:id="rId2"/>
    <sheet name="B1 Members" sheetId="3" r:id="rId3"/>
    <sheet name="B (back of page)" sheetId="5" r:id="rId4"/>
    <sheet name="B2 Members" sheetId="35" r:id="rId5"/>
    <sheet name="B FLAP" sheetId="36" r:id="rId6"/>
    <sheet name="C Child Anthr" sheetId="6" r:id="rId7"/>
    <sheet name="D Women Anthr" sheetId="7" r:id="rId8"/>
    <sheet name="E Land " sheetId="38" r:id="rId9"/>
    <sheet name="F Crop inputs (conserv)" sheetId="39" r:id="rId10"/>
    <sheet name="F (crop codes)" sheetId="9" r:id="rId11"/>
    <sheet name="G1 Crop prod" sheetId="11" r:id="rId12"/>
    <sheet name="G2 Crop inputs (cost)" sheetId="12" r:id="rId13"/>
    <sheet name="G2 (back of page)" sheetId="13" r:id="rId14"/>
    <sheet name="G3 CROP INPUTS LABOR" sheetId="14" r:id="rId15"/>
    <sheet name="G CROP FLAP" sheetId="34" r:id="rId16"/>
    <sheet name="G4 Crop inputs (seed)" sheetId="15" r:id="rId17"/>
    <sheet name="H Crop Sales_Quant" sheetId="40" r:id="rId18"/>
    <sheet name="I Crop storage" sheetId="17" r:id="rId19"/>
    <sheet name="J1 Livestock ownership" sheetId="19" r:id="rId20"/>
    <sheet name="J2 Livestock feed" sheetId="20" r:id="rId21"/>
    <sheet name="END OF FIRST VISIT" sheetId="21" r:id="rId22"/>
    <sheet name="K Africa RISING" sheetId="22" r:id="rId23"/>
    <sheet name="L Other income" sheetId="23" r:id="rId24"/>
    <sheet name="M Credit" sheetId="24" r:id="rId25"/>
    <sheet name="N Housing" sheetId="25" r:id="rId26"/>
    <sheet name="O Welfare &amp; Food Security" sheetId="26" r:id="rId27"/>
    <sheet name="P Food" sheetId="27" r:id="rId28"/>
    <sheet name="Q1 Non-food" sheetId="28" r:id="rId29"/>
    <sheet name="Q2 Non-food" sheetId="29" r:id="rId30"/>
    <sheet name="R Shocks" sheetId="30" r:id="rId31"/>
    <sheet name="End of Survey" sheetId="33" r:id="rId32"/>
    <sheet name="Inside of Back Page" sheetId="37" r:id="rId33"/>
  </sheets>
  <definedNames>
    <definedName name="_xlnm.Print_Area" localSheetId="1">'A (back of page)'!$B$1:$V$39</definedName>
    <definedName name="_xlnm.Print_Area" localSheetId="0">'A Cover'!$B$1:$AJ$43</definedName>
    <definedName name="_xlnm.Print_Area" localSheetId="3">'B (back of page)'!$A$1:$C$20</definedName>
    <definedName name="_xlnm.Print_Area" localSheetId="5">'B FLAP'!$B$1:$G$41</definedName>
    <definedName name="_xlnm.Print_Area" localSheetId="2">'B1 Members'!$A$1:$J$30</definedName>
    <definedName name="_xlnm.Print_Area" localSheetId="4">'B2 Members'!$A$1:$P$28</definedName>
    <definedName name="_xlnm.Print_Area" localSheetId="6">'C Child Anthr'!$A$1:$Q$20</definedName>
    <definedName name="_xlnm.Print_Area" localSheetId="7">'D Women Anthr'!$C$1:$P$20</definedName>
    <definedName name="_xlnm.Print_Area" localSheetId="8">'E Land '!$A$1:$T$24</definedName>
    <definedName name="_xlnm.Print_Area" localSheetId="9">'F Crop inputs (conserv)'!$A$1:$AP$19</definedName>
    <definedName name="_xlnm.Print_Area" localSheetId="15">'G CROP FLAP'!$A$1:$D$20</definedName>
    <definedName name="_xlnm.Print_Area" localSheetId="11">'G1 Crop prod'!$A$1:$P$19</definedName>
    <definedName name="_xlnm.Print_Area" localSheetId="12">'G2 Crop inputs (cost)'!$B$1:$S$34</definedName>
    <definedName name="_xlnm.Print_Area" localSheetId="16">'G4 Crop inputs (seed)'!$B$1:$U$32</definedName>
    <definedName name="_xlnm.Print_Area" localSheetId="17">'H Crop Sales_Quant'!$A$1:$AH$19</definedName>
    <definedName name="_xlnm.Print_Area" localSheetId="18">'I Crop storage'!$A$1:$S$25</definedName>
    <definedName name="_xlnm.Print_Area" localSheetId="19">'J1 Livestock ownership'!$A$1:$P$30</definedName>
    <definedName name="_xlnm.Print_Area" localSheetId="20">'J2 Livestock feed'!$A$1:$W$13</definedName>
    <definedName name="_xlnm.Print_Area" localSheetId="22">'K Africa RISING'!$B$1:$N$67</definedName>
    <definedName name="_xlnm.Print_Area" localSheetId="23">'L Other income'!$B$1:$H$20</definedName>
    <definedName name="_xlnm.Print_Area" localSheetId="24">'M Credit'!$B$1:$M$29</definedName>
    <definedName name="_xlnm.Print_Area" localSheetId="25">'N Housing'!$A$1:$AE$45</definedName>
    <definedName name="_xlnm.Print_Area" localSheetId="26">'O Welfare &amp; Food Security'!$A$1:$X$41</definedName>
    <definedName name="_xlnm.Print_Area" localSheetId="27">'P Food'!$A$1:$L$95</definedName>
    <definedName name="_xlnm.Print_Area" localSheetId="28">'Q1 Non-food'!$A$1:$I$32</definedName>
    <definedName name="_xlnm.Print_Area" localSheetId="29">'Q2 Non-food'!$B$1:$L$38</definedName>
    <definedName name="_xlnm.Print_Area" localSheetId="30">'R Shocks'!$A$1:$U$31</definedName>
    <definedName name="_xlnm.Print_Titles" localSheetId="6">'C Child Anthr'!$A:$A</definedName>
    <definedName name="_xlnm.Print_Titles" localSheetId="7">'D Women Anthr'!$C:$C</definedName>
    <definedName name="_xlnm.Print_Titles" localSheetId="8">'E Land '!$A:$A</definedName>
    <definedName name="_xlnm.Print_Titles" localSheetId="9">'F Crop inputs (conserv)'!$A:$E</definedName>
    <definedName name="_xlnm.Print_Titles" localSheetId="15">'G CROP FLAP'!$A:$A</definedName>
    <definedName name="_xlnm.Print_Titles" localSheetId="17">'H Crop Sales_Quant'!$A:$A</definedName>
    <definedName name="_xlnm.Print_Titles" localSheetId="20">'J2 Livestock feed'!$A:$B</definedName>
    <definedName name="_xlnm.Print_Titles" localSheetId="25">'N Housing'!$1:$2</definedName>
    <definedName name="_xlnm.Print_Titles" localSheetId="27">'P Food'!$3:$7</definedName>
    <definedName name="_xlnm.Print_Titles" localSheetId="28">'Q1 Non-food'!$3:$9</definedName>
    <definedName name="_xlnm.Print_Titles" localSheetId="30">'R Shocks'!$A:$A</definedName>
    <definedName name="test22" localSheetId="27">#REF!</definedName>
    <definedName name="WHATTHAT" localSheetId="27">#REF!</definedName>
    <definedName name="Z_484A7327_D363_4CEF_AB4E_C67ED0FFB343_.wvu.Cols" localSheetId="17" hidden="1">'H Crop Sales_Quant'!$AP:$AP</definedName>
    <definedName name="Z_484A7327_D363_4CEF_AB4E_C67ED0FFB343_.wvu.Cols" localSheetId="25" hidden="1">'N Housing'!$O:$O,'N Housing'!$T:$T</definedName>
    <definedName name="Z_484A7327_D363_4CEF_AB4E_C67ED0FFB343_.wvu.PrintArea" localSheetId="1" hidden="1">'A (back of page)'!$B$1:$V$39</definedName>
    <definedName name="Z_484A7327_D363_4CEF_AB4E_C67ED0FFB343_.wvu.PrintArea" localSheetId="0" hidden="1">'A Cover'!$B$1:$AH$43</definedName>
    <definedName name="Z_484A7327_D363_4CEF_AB4E_C67ED0FFB343_.wvu.PrintArea" localSheetId="3" hidden="1">'B (back of page)'!$A$1:$C$20</definedName>
    <definedName name="Z_484A7327_D363_4CEF_AB4E_C67ED0FFB343_.wvu.PrintArea" localSheetId="2" hidden="1">'B1 Members'!$A$1:$J$31</definedName>
    <definedName name="Z_484A7327_D363_4CEF_AB4E_C67ED0FFB343_.wvu.PrintArea" localSheetId="4" hidden="1">'B2 Members'!$A$1:$K$29</definedName>
    <definedName name="Z_484A7327_D363_4CEF_AB4E_C67ED0FFB343_.wvu.PrintArea" localSheetId="6" hidden="1">'C Child Anthr'!$A$1:$R$21</definedName>
    <definedName name="Z_484A7327_D363_4CEF_AB4E_C67ED0FFB343_.wvu.PrintArea" localSheetId="7" hidden="1">'D Women Anthr'!$C$1:$Q$20</definedName>
    <definedName name="Z_484A7327_D363_4CEF_AB4E_C67ED0FFB343_.wvu.PrintArea" localSheetId="8" hidden="1">'E Land '!$A$1:$T$24</definedName>
    <definedName name="Z_484A7327_D363_4CEF_AB4E_C67ED0FFB343_.wvu.PrintArea" localSheetId="9" hidden="1">'F Crop inputs (conserv)'!$A$1:$AP$19</definedName>
    <definedName name="Z_484A7327_D363_4CEF_AB4E_C67ED0FFB343_.wvu.PrintArea" localSheetId="11" hidden="1">'G1 Crop prod'!$A$1:$P$19</definedName>
    <definedName name="Z_484A7327_D363_4CEF_AB4E_C67ED0FFB343_.wvu.PrintArea" localSheetId="12" hidden="1">'G2 Crop inputs (cost)'!$B$1:$S$34</definedName>
    <definedName name="Z_484A7327_D363_4CEF_AB4E_C67ED0FFB343_.wvu.PrintArea" localSheetId="16" hidden="1">'G4 Crop inputs (seed)'!$B$1:$U$32</definedName>
    <definedName name="Z_484A7327_D363_4CEF_AB4E_C67ED0FFB343_.wvu.PrintArea" localSheetId="17" hidden="1">'H Crop Sales_Quant'!$A$1:$AP$32</definedName>
    <definedName name="Z_484A7327_D363_4CEF_AB4E_C67ED0FFB343_.wvu.PrintArea" localSheetId="18" hidden="1">'I Crop storage'!$A$1:$S$25</definedName>
    <definedName name="Z_484A7327_D363_4CEF_AB4E_C67ED0FFB343_.wvu.PrintArea" localSheetId="19" hidden="1">'J1 Livestock ownership'!$A$1:$Y$31</definedName>
    <definedName name="Z_484A7327_D363_4CEF_AB4E_C67ED0FFB343_.wvu.PrintArea" localSheetId="20" hidden="1">'J2 Livestock feed'!$A$1:$W$13</definedName>
    <definedName name="Z_484A7327_D363_4CEF_AB4E_C67ED0FFB343_.wvu.PrintArea" localSheetId="22" hidden="1">'K Africa RISING'!$B$1:$N$55</definedName>
    <definedName name="Z_484A7327_D363_4CEF_AB4E_C67ED0FFB343_.wvu.PrintArea" localSheetId="23" hidden="1">'L Other income'!$B$1:$H$20</definedName>
    <definedName name="Z_484A7327_D363_4CEF_AB4E_C67ED0FFB343_.wvu.PrintArea" localSheetId="24" hidden="1">'M Credit'!$B$1:$M$29</definedName>
    <definedName name="Z_484A7327_D363_4CEF_AB4E_C67ED0FFB343_.wvu.PrintArea" localSheetId="25" hidden="1">'N Housing'!$A$1:$AE$44</definedName>
    <definedName name="Z_484A7327_D363_4CEF_AB4E_C67ED0FFB343_.wvu.PrintArea" localSheetId="26" hidden="1">'O Welfare &amp; Food Security'!$A$1:$X$40</definedName>
    <definedName name="Z_484A7327_D363_4CEF_AB4E_C67ED0FFB343_.wvu.PrintArea" localSheetId="27" hidden="1">'P Food'!$A$1:$M$90</definedName>
    <definedName name="Z_484A7327_D363_4CEF_AB4E_C67ED0FFB343_.wvu.PrintArea" localSheetId="28" hidden="1">'Q1 Non-food'!$A$1:$K$31</definedName>
    <definedName name="Z_484A7327_D363_4CEF_AB4E_C67ED0FFB343_.wvu.PrintArea" localSheetId="29" hidden="1">'Q2 Non-food'!$B$1:$L$38</definedName>
    <definedName name="Z_484A7327_D363_4CEF_AB4E_C67ED0FFB343_.wvu.PrintArea" localSheetId="30" hidden="1">'R Shocks'!$A$1:$U$31</definedName>
    <definedName name="Z_484A7327_D363_4CEF_AB4E_C67ED0FFB343_.wvu.PrintTitles" localSheetId="6" hidden="1">'C Child Anthr'!$A:$A</definedName>
    <definedName name="Z_484A7327_D363_4CEF_AB4E_C67ED0FFB343_.wvu.PrintTitles" localSheetId="7" hidden="1">'D Women Anthr'!$C:$C</definedName>
    <definedName name="Z_484A7327_D363_4CEF_AB4E_C67ED0FFB343_.wvu.PrintTitles" localSheetId="8" hidden="1">'E Land '!$A:$A</definedName>
    <definedName name="Z_484A7327_D363_4CEF_AB4E_C67ED0FFB343_.wvu.PrintTitles" localSheetId="9" hidden="1">'F Crop inputs (conserv)'!$A:$E</definedName>
    <definedName name="Z_484A7327_D363_4CEF_AB4E_C67ED0FFB343_.wvu.PrintTitles" localSheetId="17" hidden="1">'H Crop Sales_Quant'!$A:$C</definedName>
    <definedName name="Z_484A7327_D363_4CEF_AB4E_C67ED0FFB343_.wvu.PrintTitles" localSheetId="25" hidden="1">'N Housing'!$1:$2</definedName>
    <definedName name="Z_484A7327_D363_4CEF_AB4E_C67ED0FFB343_.wvu.PrintTitles" localSheetId="27" hidden="1">'P Food'!$3:$7</definedName>
    <definedName name="Z_484A7327_D363_4CEF_AB4E_C67ED0FFB343_.wvu.PrintTitles" localSheetId="28" hidden="1">'Q1 Non-food'!$3:$9</definedName>
    <definedName name="Z_484A7327_D363_4CEF_AB4E_C67ED0FFB343_.wvu.PrintTitles" localSheetId="30" hidden="1">'R Shocks'!$A:$A</definedName>
  </definedNames>
  <calcPr calcId="152511"/>
  <customWorkbookViews>
    <customWorkbookView name="Loaneruser - Personal View" guid="{484A7327-D363-4CEF-AB4E-C67ED0FFB343}" mergeInterval="0" personalView="1" maximized="1" xWindow="-8" yWindow="-8" windowWidth="1296" windowHeight="776" tabRatio="824" activeSheetId="3"/>
  </customWorkbookViews>
</workbook>
</file>

<file path=xl/calcChain.xml><?xml version="1.0" encoding="utf-8"?>
<calcChain xmlns="http://schemas.openxmlformats.org/spreadsheetml/2006/main">
  <c r="I20" i="2" l="1"/>
  <c r="Q21" i="9" l="1"/>
  <c r="Q22" i="9"/>
  <c r="Q23" i="9"/>
  <c r="Q24" i="9" s="1"/>
  <c r="Q25" i="9" s="1"/>
  <c r="Q26" i="9" s="1"/>
  <c r="Q27" i="9" s="1"/>
  <c r="Q28" i="9" s="1"/>
  <c r="Q29" i="9" s="1"/>
  <c r="Q30" i="9" s="1"/>
  <c r="Q31" i="9" s="1"/>
  <c r="Q32" i="9" s="1"/>
  <c r="Q33" i="9" s="1"/>
  <c r="Q34" i="9" s="1"/>
  <c r="Q35" i="9" s="1"/>
  <c r="Q5" i="9" l="1"/>
  <c r="Q6" i="9" s="1"/>
  <c r="Q7" i="9" s="1"/>
  <c r="Q8" i="9" s="1"/>
  <c r="Q9" i="9" s="1"/>
  <c r="Q10" i="9" s="1"/>
  <c r="Q11" i="9" s="1"/>
  <c r="Q12" i="9" s="1"/>
  <c r="Q13" i="9" s="1"/>
  <c r="Q14" i="9" s="1"/>
  <c r="Q15" i="9" s="1"/>
  <c r="Q16" i="9" s="1"/>
  <c r="Q17" i="9" s="1"/>
  <c r="Q18" i="9" s="1"/>
  <c r="Q19" i="9" s="1"/>
  <c r="Q20" i="9" s="1"/>
  <c r="J46" i="9"/>
  <c r="M42" i="9"/>
  <c r="J41" i="9"/>
  <c r="J42" i="9" s="1"/>
  <c r="G41" i="9"/>
  <c r="G42" i="9" s="1"/>
  <c r="G43" i="9" s="1"/>
  <c r="M38" i="9"/>
  <c r="M37" i="9"/>
  <c r="J36" i="9"/>
  <c r="J37" i="9" s="1"/>
  <c r="M33" i="9"/>
  <c r="J32" i="9"/>
  <c r="J31" i="9"/>
  <c r="M29" i="9"/>
  <c r="G27" i="9"/>
  <c r="G28" i="9" s="1"/>
  <c r="G29" i="9" s="1"/>
  <c r="G30" i="9" s="1"/>
  <c r="G31" i="9" s="1"/>
  <c r="G32" i="9" s="1"/>
  <c r="G33" i="9" s="1"/>
  <c r="G34" i="9" s="1"/>
  <c r="G35" i="9" s="1"/>
  <c r="J21" i="9"/>
  <c r="J22" i="9" s="1"/>
  <c r="J23" i="9" s="1"/>
  <c r="J24" i="9" s="1"/>
  <c r="J25" i="9" s="1"/>
  <c r="J26" i="9" s="1"/>
  <c r="M20" i="9"/>
  <c r="M21" i="9" s="1"/>
  <c r="M22" i="9" s="1"/>
  <c r="M23" i="9" s="1"/>
  <c r="M24" i="9" s="1"/>
  <c r="M25" i="9" s="1"/>
  <c r="J20" i="9"/>
  <c r="M19" i="9"/>
  <c r="G17" i="9"/>
  <c r="G18" i="9" s="1"/>
  <c r="G19" i="9" s="1"/>
  <c r="G20" i="9" s="1"/>
  <c r="G21" i="9" s="1"/>
  <c r="G22" i="9" s="1"/>
  <c r="M13" i="9"/>
  <c r="M14" i="9" s="1"/>
  <c r="M15" i="9" s="1"/>
  <c r="G12" i="9"/>
  <c r="G11" i="9"/>
  <c r="M5" i="9"/>
  <c r="M6" i="9" s="1"/>
  <c r="M7" i="9" s="1"/>
  <c r="M8" i="9" s="1"/>
  <c r="M9" i="9" s="1"/>
  <c r="M4" i="9"/>
  <c r="J4" i="9"/>
  <c r="J5" i="9" s="1"/>
  <c r="G4" i="9"/>
  <c r="G5" i="9" s="1"/>
  <c r="G6" i="9" s="1"/>
  <c r="G7" i="9" s="1"/>
  <c r="G8" i="9" s="1"/>
  <c r="G9" i="9" s="1"/>
  <c r="I5" i="2"/>
  <c r="I6" i="2" s="1"/>
  <c r="I7" i="2" s="1"/>
  <c r="I8" i="2" s="1"/>
  <c r="I9" i="2" s="1"/>
  <c r="I10" i="2" s="1"/>
  <c r="I11" i="2" s="1"/>
  <c r="I12" i="2" s="1"/>
  <c r="I13" i="2" s="1"/>
  <c r="I14" i="2" s="1"/>
  <c r="I15" i="2" s="1"/>
  <c r="I16" i="2" s="1"/>
  <c r="I17" i="2" s="1"/>
  <c r="I18" i="2" s="1"/>
  <c r="I19" i="2" s="1"/>
  <c r="I21" i="2" s="1"/>
  <c r="I22" i="2" s="1"/>
  <c r="I23" i="2" s="1"/>
  <c r="I24" i="2" s="1"/>
  <c r="I25" i="2" s="1"/>
  <c r="I26" i="2" s="1"/>
  <c r="I27" i="2" s="1"/>
  <c r="I28" i="2" s="1"/>
  <c r="I29" i="2" s="1"/>
  <c r="I30" i="2" s="1"/>
  <c r="I31" i="2" s="1"/>
  <c r="I32" i="2" s="1"/>
  <c r="I33" i="2" s="1"/>
  <c r="I34" i="2" s="1"/>
  <c r="U41" i="2" l="1"/>
  <c r="U42" i="2" s="1"/>
  <c r="P23" i="38" l="1"/>
  <c r="A21" i="38"/>
  <c r="A22" i="38" s="1"/>
  <c r="A23" i="38" s="1"/>
  <c r="A24" i="38" s="1"/>
  <c r="D5" i="37" l="1"/>
  <c r="D6" i="37" s="1"/>
  <c r="E6" i="37" s="1"/>
  <c r="H4" i="37"/>
  <c r="F4" i="37"/>
  <c r="D4" i="37"/>
  <c r="E4" i="37" s="1"/>
  <c r="B4" i="37"/>
  <c r="I3" i="37"/>
  <c r="G3" i="37"/>
  <c r="E3" i="37"/>
  <c r="C3" i="37"/>
  <c r="D7" i="37" l="1"/>
  <c r="D8" i="37" s="1"/>
  <c r="E8" i="37" s="1"/>
  <c r="G4" i="37"/>
  <c r="F5" i="37"/>
  <c r="H5" i="37"/>
  <c r="I4" i="37"/>
  <c r="E7" i="37"/>
  <c r="D9" i="37"/>
  <c r="C4" i="37"/>
  <c r="B5" i="37"/>
  <c r="E5" i="37"/>
  <c r="C5" i="37" l="1"/>
  <c r="B6" i="37"/>
  <c r="H6" i="37"/>
  <c r="I5" i="37"/>
  <c r="D10" i="37"/>
  <c r="E9" i="37"/>
  <c r="G5" i="37"/>
  <c r="F6" i="37"/>
  <c r="G6" i="37" l="1"/>
  <c r="F7" i="37"/>
  <c r="H7" i="37"/>
  <c r="I6" i="37"/>
  <c r="C6" i="37"/>
  <c r="B7" i="37"/>
  <c r="E10" i="37"/>
  <c r="D11" i="37"/>
  <c r="D12" i="37" l="1"/>
  <c r="E11" i="37"/>
  <c r="H8" i="37"/>
  <c r="I7" i="37"/>
  <c r="C7" i="37"/>
  <c r="B8" i="37"/>
  <c r="G7" i="37"/>
  <c r="F8" i="37"/>
  <c r="G8" i="37" l="1"/>
  <c r="F9" i="37"/>
  <c r="H9" i="37"/>
  <c r="I8" i="37"/>
  <c r="C8" i="37"/>
  <c r="B9" i="37"/>
  <c r="E12" i="37"/>
  <c r="D13" i="37"/>
  <c r="E13" i="37" l="1"/>
  <c r="D14" i="37"/>
  <c r="H10" i="37"/>
  <c r="I9" i="37"/>
  <c r="C9" i="37"/>
  <c r="B10" i="37"/>
  <c r="G9" i="37"/>
  <c r="F10" i="37"/>
  <c r="G10" i="37" l="1"/>
  <c r="F11" i="37"/>
  <c r="H11" i="37"/>
  <c r="I10" i="37"/>
  <c r="C10" i="37"/>
  <c r="B11" i="37"/>
  <c r="E14" i="37"/>
  <c r="D15" i="37"/>
  <c r="E15" i="37" l="1"/>
  <c r="D16" i="37"/>
  <c r="H12" i="37"/>
  <c r="I11" i="37"/>
  <c r="C11" i="37"/>
  <c r="B12" i="37"/>
  <c r="G11" i="37"/>
  <c r="F12" i="37"/>
  <c r="G12" i="37" l="1"/>
  <c r="F13" i="37"/>
  <c r="H13" i="37"/>
  <c r="I12" i="37"/>
  <c r="C12" i="37"/>
  <c r="B13" i="37"/>
  <c r="E16" i="37"/>
  <c r="D17" i="37"/>
  <c r="E17" i="37" l="1"/>
  <c r="D18" i="37"/>
  <c r="I13" i="37"/>
  <c r="H14" i="37"/>
  <c r="C13" i="37"/>
  <c r="B14" i="37"/>
  <c r="G13" i="37"/>
  <c r="F14" i="37"/>
  <c r="G14" i="37" l="1"/>
  <c r="F15" i="37"/>
  <c r="I14" i="37"/>
  <c r="H15" i="37"/>
  <c r="C14" i="37"/>
  <c r="B15" i="37"/>
  <c r="E18" i="37"/>
  <c r="D19" i="37"/>
  <c r="E19" i="37" l="1"/>
  <c r="D20" i="37"/>
  <c r="I15" i="37"/>
  <c r="H16" i="37"/>
  <c r="C15" i="37"/>
  <c r="B16" i="37"/>
  <c r="G15" i="37"/>
  <c r="F16" i="37"/>
  <c r="G16" i="37" l="1"/>
  <c r="F17" i="37"/>
  <c r="I16" i="37"/>
  <c r="H17" i="37"/>
  <c r="C16" i="37"/>
  <c r="B17" i="37"/>
  <c r="E20" i="37"/>
  <c r="D21" i="37"/>
  <c r="E21" i="37" l="1"/>
  <c r="D22" i="37"/>
  <c r="I17" i="37"/>
  <c r="H18" i="37"/>
  <c r="C17" i="37"/>
  <c r="B18" i="37"/>
  <c r="G17" i="37"/>
  <c r="F18" i="37"/>
  <c r="G18" i="37" l="1"/>
  <c r="F19" i="37"/>
  <c r="I18" i="37"/>
  <c r="H19" i="37"/>
  <c r="C18" i="37"/>
  <c r="B19" i="37"/>
  <c r="E22" i="37"/>
  <c r="D23" i="37"/>
  <c r="E23" i="37" l="1"/>
  <c r="D24" i="37"/>
  <c r="I19" i="37"/>
  <c r="H20" i="37"/>
  <c r="C19" i="37"/>
  <c r="B20" i="37"/>
  <c r="G19" i="37"/>
  <c r="F20" i="37"/>
  <c r="G20" i="37" l="1"/>
  <c r="F21" i="37"/>
  <c r="I20" i="37"/>
  <c r="H21" i="37"/>
  <c r="C20" i="37"/>
  <c r="B21" i="37"/>
  <c r="E24" i="37"/>
  <c r="D25" i="37"/>
  <c r="E25" i="37" l="1"/>
  <c r="D26" i="37"/>
  <c r="I21" i="37"/>
  <c r="H22" i="37"/>
  <c r="C21" i="37"/>
  <c r="B22" i="37"/>
  <c r="G21" i="37"/>
  <c r="F22" i="37"/>
  <c r="G22" i="37" l="1"/>
  <c r="F23" i="37"/>
  <c r="I22" i="37"/>
  <c r="H23" i="37"/>
  <c r="C22" i="37"/>
  <c r="B23" i="37"/>
  <c r="E26" i="37"/>
  <c r="D27" i="37"/>
  <c r="E27" i="37" l="1"/>
  <c r="D28" i="37"/>
  <c r="I23" i="37"/>
  <c r="H24" i="37"/>
  <c r="C23" i="37"/>
  <c r="B24" i="37"/>
  <c r="G23" i="37"/>
  <c r="F24" i="37"/>
  <c r="G24" i="37" l="1"/>
  <c r="F25" i="37"/>
  <c r="I24" i="37"/>
  <c r="H25" i="37"/>
  <c r="C24" i="37"/>
  <c r="B25" i="37"/>
  <c r="E28" i="37"/>
  <c r="D29" i="37"/>
  <c r="E29" i="37" s="1"/>
  <c r="I25" i="37" l="1"/>
  <c r="H26" i="37"/>
  <c r="C25" i="37"/>
  <c r="B26" i="37"/>
  <c r="G25" i="37"/>
  <c r="F26" i="37"/>
  <c r="C26" i="37" l="1"/>
  <c r="B27" i="37"/>
  <c r="G26" i="37"/>
  <c r="F27" i="37"/>
  <c r="I26" i="37"/>
  <c r="H27" i="37"/>
  <c r="G27" i="37" l="1"/>
  <c r="F28" i="37"/>
  <c r="I27" i="37"/>
  <c r="H28" i="37"/>
  <c r="C27" i="37"/>
  <c r="B28" i="37"/>
  <c r="I28" i="37" l="1"/>
  <c r="H29" i="37"/>
  <c r="I29" i="37" s="1"/>
  <c r="C28" i="37"/>
  <c r="B29" i="37"/>
  <c r="C29" i="37" s="1"/>
  <c r="G28" i="37"/>
  <c r="F29" i="37"/>
  <c r="G29" i="37" s="1"/>
  <c r="F28" i="28" l="1"/>
  <c r="F26" i="28" l="1"/>
  <c r="F27" i="28" s="1"/>
  <c r="F29" i="28" s="1"/>
  <c r="F30" i="28" s="1"/>
  <c r="F31" i="28" s="1"/>
  <c r="F32" i="28" s="1"/>
  <c r="U31" i="25"/>
  <c r="U32" i="25"/>
  <c r="U33" i="25"/>
  <c r="U34" i="25"/>
  <c r="U35" i="25"/>
  <c r="U36" i="25"/>
  <c r="U37" i="25"/>
  <c r="U38" i="25"/>
  <c r="U39" i="25"/>
  <c r="U40" i="25"/>
  <c r="U41" i="25"/>
  <c r="U42" i="25"/>
  <c r="U43" i="25"/>
  <c r="U44" i="25"/>
  <c r="U45" i="25"/>
  <c r="AB7" i="25"/>
  <c r="AB8" i="25"/>
  <c r="AB9" i="25"/>
  <c r="AB10" i="25"/>
  <c r="AB11" i="25"/>
  <c r="AB12" i="25"/>
  <c r="AB13" i="25"/>
  <c r="AB14" i="25"/>
  <c r="AB15" i="25"/>
  <c r="U7" i="25"/>
  <c r="U8" i="25"/>
  <c r="U9" i="25"/>
  <c r="U10" i="25"/>
  <c r="U11" i="25"/>
  <c r="U12" i="25"/>
  <c r="U13" i="25"/>
  <c r="U14" i="25"/>
  <c r="U15" i="25"/>
  <c r="U16" i="25"/>
  <c r="U17" i="25"/>
  <c r="U18" i="25"/>
  <c r="U19" i="25"/>
  <c r="U20" i="25"/>
  <c r="U21" i="25"/>
  <c r="U22" i="25"/>
  <c r="U23" i="25"/>
  <c r="U24" i="25"/>
  <c r="U25" i="25"/>
  <c r="U26" i="25"/>
  <c r="B16" i="23"/>
  <c r="B17" i="23"/>
  <c r="B18" i="23"/>
  <c r="B19" i="23"/>
  <c r="B20" i="23"/>
  <c r="B21" i="23"/>
  <c r="B12" i="23"/>
  <c r="B13" i="23"/>
  <c r="B14" i="23"/>
  <c r="X42" i="2"/>
  <c r="X37" i="2"/>
  <c r="X38" i="2" s="1"/>
  <c r="X33" i="2"/>
  <c r="X29" i="2"/>
  <c r="R11" i="2"/>
  <c r="R12" i="2" s="1"/>
  <c r="U46" i="2"/>
  <c r="U36" i="2"/>
  <c r="U37" i="2" s="1"/>
  <c r="U31" i="2"/>
  <c r="U32" i="2" s="1"/>
  <c r="U4" i="2"/>
  <c r="U5" i="2" s="1"/>
  <c r="R41" i="2"/>
  <c r="R42" i="2" s="1"/>
  <c r="R43" i="2" s="1"/>
  <c r="A10" i="30"/>
  <c r="A11" i="30"/>
  <c r="A12" i="30"/>
  <c r="A13" i="30"/>
  <c r="A14" i="30"/>
  <c r="A15" i="30"/>
  <c r="A16" i="30"/>
  <c r="A17" i="30"/>
  <c r="A18" i="30"/>
  <c r="A19" i="30"/>
  <c r="A20" i="30"/>
  <c r="A21" i="30"/>
  <c r="A22" i="30"/>
  <c r="A23" i="30"/>
  <c r="A24" i="30"/>
  <c r="A25" i="30"/>
  <c r="A26" i="30"/>
  <c r="A27" i="30"/>
  <c r="A28" i="30"/>
  <c r="A29" i="30"/>
  <c r="A30" i="30"/>
  <c r="R27" i="2"/>
  <c r="R28" i="2" s="1"/>
  <c r="R29" i="2" s="1"/>
  <c r="R30" i="2" s="1"/>
  <c r="R31" i="2" s="1"/>
  <c r="R32" i="2" s="1"/>
  <c r="R33" i="2" s="1"/>
  <c r="R34" i="2" s="1"/>
  <c r="R35" i="2" s="1"/>
  <c r="X19" i="2"/>
  <c r="X20" i="2" s="1"/>
  <c r="X21" i="2" s="1"/>
  <c r="X22" i="2" s="1"/>
  <c r="X23" i="2" s="1"/>
  <c r="X24" i="2" s="1"/>
  <c r="X25" i="2" s="1"/>
  <c r="X13" i="2"/>
  <c r="X14" i="2" s="1"/>
  <c r="X15" i="2" s="1"/>
  <c r="R17" i="2"/>
  <c r="R18" i="2"/>
  <c r="R19" i="2" s="1"/>
  <c r="R20" i="2" s="1"/>
  <c r="R21" i="2" s="1"/>
  <c r="R22" i="2" s="1"/>
  <c r="X4" i="2"/>
  <c r="X5" i="2" s="1"/>
  <c r="X6" i="2" s="1"/>
  <c r="X7" i="2" s="1"/>
  <c r="X8" i="2" s="1"/>
  <c r="X9" i="2" s="1"/>
  <c r="U20" i="2"/>
  <c r="U21" i="2" s="1"/>
  <c r="U22" i="2" s="1"/>
  <c r="U23" i="2" s="1"/>
  <c r="U24" i="2" s="1"/>
  <c r="U25" i="2" s="1"/>
  <c r="U26" i="2" s="1"/>
  <c r="R4" i="2"/>
  <c r="R5" i="2" s="1"/>
  <c r="R6" i="2" s="1"/>
  <c r="R7" i="2" s="1"/>
  <c r="R8" i="2" s="1"/>
  <c r="R9" i="2" s="1"/>
  <c r="G11" i="29"/>
  <c r="G12" i="29"/>
  <c r="B11" i="29"/>
  <c r="B12" i="29"/>
  <c r="B13" i="29"/>
  <c r="B14" i="29"/>
  <c r="B15" i="29"/>
  <c r="B16" i="29"/>
  <c r="B17" i="29"/>
  <c r="B18" i="29"/>
  <c r="B19" i="29"/>
  <c r="B20" i="29"/>
  <c r="B21" i="29"/>
  <c r="B22" i="29"/>
  <c r="B23" i="29"/>
  <c r="B24" i="29"/>
  <c r="B25" i="29"/>
  <c r="B26" i="29"/>
  <c r="B27" i="29"/>
  <c r="B28" i="29"/>
  <c r="B29" i="29"/>
  <c r="B30" i="29"/>
  <c r="B31" i="29"/>
  <c r="B32" i="29"/>
  <c r="B33" i="29"/>
  <c r="B34" i="29"/>
  <c r="B35" i="29"/>
  <c r="B36" i="29"/>
  <c r="B37" i="29"/>
  <c r="A23" i="28"/>
  <c r="A24" i="28"/>
  <c r="A25" i="28"/>
  <c r="A26" i="28"/>
  <c r="A27" i="28"/>
  <c r="F11" i="28"/>
  <c r="F12" i="28"/>
  <c r="F13" i="28"/>
  <c r="F14" i="28"/>
  <c r="F15" i="28"/>
  <c r="F16" i="28"/>
  <c r="F17" i="28"/>
  <c r="F18" i="28"/>
  <c r="F19" i="28"/>
  <c r="F20" i="28"/>
  <c r="F21" i="28"/>
  <c r="F22" i="28"/>
  <c r="F23" i="28"/>
  <c r="F24" i="28"/>
  <c r="F25" i="28"/>
  <c r="A12" i="28"/>
  <c r="A13" i="28"/>
  <c r="B19" i="22"/>
  <c r="B20" i="22" s="1"/>
  <c r="B21" i="22" s="1"/>
  <c r="B22" i="22" s="1"/>
  <c r="A11" i="19"/>
  <c r="A12" i="19"/>
  <c r="A13" i="19"/>
  <c r="A14" i="19"/>
  <c r="A15" i="19"/>
  <c r="A16" i="19"/>
  <c r="A17" i="19"/>
  <c r="A18" i="19"/>
  <c r="A19" i="19"/>
  <c r="A20" i="19"/>
  <c r="A21" i="19"/>
  <c r="A22" i="19"/>
  <c r="A23" i="19"/>
  <c r="A24" i="19"/>
  <c r="A25" i="19"/>
  <c r="A26" i="19"/>
  <c r="A27" i="19"/>
  <c r="A28" i="19"/>
  <c r="A29" i="19"/>
  <c r="A30" i="19"/>
  <c r="G13" i="29"/>
  <c r="G14" i="29"/>
  <c r="F14" i="2"/>
</calcChain>
</file>

<file path=xl/comments1.xml><?xml version="1.0" encoding="utf-8"?>
<comments xmlns="http://schemas.openxmlformats.org/spreadsheetml/2006/main">
  <authors>
    <author>Loaneruser</author>
  </authors>
  <commentList>
    <comment ref="N31" authorId="0" shapeId="0">
      <text>
        <r>
          <rPr>
            <b/>
            <sz val="9"/>
            <color indexed="81"/>
            <rFont val="Tahoma"/>
            <family val="2"/>
          </rPr>
          <t>Loaneruser:</t>
        </r>
        <r>
          <rPr>
            <sz val="9"/>
            <color indexed="81"/>
            <rFont val="Tahoma"/>
            <family val="2"/>
          </rPr>
          <t xml:space="preserve">
ARE WE STILL DOING TWO VISITS?
Yes, let us do the programming accordingly …so that we can also test it</t>
        </r>
      </text>
    </comment>
  </commentList>
</comments>
</file>

<file path=xl/comments2.xml><?xml version="1.0" encoding="utf-8"?>
<comments xmlns="http://schemas.openxmlformats.org/spreadsheetml/2006/main">
  <authors>
    <author>Haile, Beliyou (IFPRI)</author>
  </authors>
  <commentList>
    <comment ref="F2" authorId="0" shapeId="0">
      <text>
        <r>
          <rPr>
            <b/>
            <sz val="9"/>
            <color indexed="81"/>
            <rFont val="Tahoma"/>
            <family val="2"/>
          </rPr>
          <t>Haile, Beliyou (IFPRI):</t>
        </r>
        <r>
          <rPr>
            <sz val="9"/>
            <color indexed="81"/>
            <rFont val="Tahoma"/>
            <family val="2"/>
          </rPr>
          <t xml:space="preserve">
Let us put all the villages together (without the distinction between action and control to avoid interviewer bias)</t>
        </r>
      </text>
    </comment>
    <comment ref="C12" authorId="0" shapeId="0">
      <text>
        <r>
          <rPr>
            <b/>
            <sz val="9"/>
            <color indexed="81"/>
            <rFont val="Tahoma"/>
            <family val="2"/>
          </rPr>
          <t>Haile, Beliyou (IFPRI):</t>
        </r>
        <r>
          <rPr>
            <sz val="9"/>
            <color indexed="81"/>
            <rFont val="Tahoma"/>
            <family val="2"/>
          </rPr>
          <t xml:space="preserve">
Are not there a total of 20 communities--10 action and 10 control?</t>
        </r>
      </text>
    </comment>
  </commentList>
</comments>
</file>

<file path=xl/comments3.xml><?xml version="1.0" encoding="utf-8"?>
<comments xmlns="http://schemas.openxmlformats.org/spreadsheetml/2006/main">
  <authors>
    <author>Haile, Beliyou (IFPRI)</author>
  </authors>
  <commentList>
    <comment ref="J13" authorId="0" shapeId="0">
      <text>
        <r>
          <rPr>
            <b/>
            <sz val="9"/>
            <color indexed="81"/>
            <rFont val="Tahoma"/>
            <family val="2"/>
          </rPr>
          <t>Haile, Beliyou (IFPRI):</t>
        </r>
        <r>
          <rPr>
            <sz val="9"/>
            <color indexed="81"/>
            <rFont val="Tahoma"/>
            <family val="2"/>
          </rPr>
          <t xml:space="preserve">
divide the columns </t>
        </r>
      </text>
    </comment>
  </commentList>
</comments>
</file>

<file path=xl/comments4.xml><?xml version="1.0" encoding="utf-8"?>
<comments xmlns="http://schemas.openxmlformats.org/spreadsheetml/2006/main">
  <authors>
    <author>Haile, Beliyou (IFPRI)</author>
  </authors>
  <commentList>
    <comment ref="F3" authorId="0" shapeId="0">
      <text>
        <r>
          <rPr>
            <b/>
            <sz val="9"/>
            <color indexed="81"/>
            <rFont val="Tahoma"/>
            <family val="2"/>
          </rPr>
          <t>Haile, Beliyou (IFPRI):</t>
        </r>
        <r>
          <rPr>
            <sz val="9"/>
            <color indexed="81"/>
            <rFont val="Tahoma"/>
            <family val="2"/>
          </rPr>
          <t xml:space="preserve">
need to check the skip pattern </t>
        </r>
      </text>
    </comment>
    <comment ref="J7" authorId="0" shapeId="0">
      <text>
        <r>
          <rPr>
            <b/>
            <sz val="9"/>
            <color indexed="81"/>
            <rFont val="Tahoma"/>
            <family val="2"/>
          </rPr>
          <t>Haile, Beliyou (IFPRI):</t>
        </r>
        <r>
          <rPr>
            <sz val="9"/>
            <color indexed="81"/>
            <rFont val="Tahoma"/>
            <family val="2"/>
          </rPr>
          <t xml:space="preserve">
It appears you have crop vareity info for the following crops: maize, rice, and cassava. If this is the case, then for G4_8a-G4_8c, all the rows should be grayed out--except the rows for maize, rice, and cassava</t>
        </r>
      </text>
    </comment>
  </commentList>
</comments>
</file>

<file path=xl/comments5.xml><?xml version="1.0" encoding="utf-8"?>
<comments xmlns="http://schemas.openxmlformats.org/spreadsheetml/2006/main">
  <authors>
    <author>Haile, Beliyou (IFPRI)</author>
  </authors>
  <commentList>
    <comment ref="K3" authorId="0" shapeId="0">
      <text>
        <r>
          <rPr>
            <b/>
            <sz val="9"/>
            <color indexed="81"/>
            <rFont val="Tahoma"/>
            <family val="2"/>
          </rPr>
          <t>Haile, Beliyou (IFPRI):</t>
        </r>
        <r>
          <rPr>
            <sz val="9"/>
            <color indexed="81"/>
            <rFont val="Tahoma"/>
            <family val="2"/>
          </rPr>
          <t xml:space="preserve">
this question should be asked at household level --not crop level </t>
        </r>
      </text>
    </comment>
  </commentList>
</comments>
</file>

<file path=xl/comments6.xml><?xml version="1.0" encoding="utf-8"?>
<comments xmlns="http://schemas.openxmlformats.org/spreadsheetml/2006/main">
  <authors>
    <author>Loaneruser</author>
  </authors>
  <commentList>
    <comment ref="A1" authorId="0" shapeId="0">
      <text>
        <r>
          <rPr>
            <b/>
            <sz val="9"/>
            <color indexed="81"/>
            <rFont val="Tahoma"/>
            <family val="2"/>
          </rPr>
          <t>Loaneruser:</t>
        </r>
        <r>
          <rPr>
            <sz val="9"/>
            <color indexed="81"/>
            <rFont val="Tahoma"/>
            <family val="2"/>
          </rPr>
          <t xml:space="preserve">
DO WE NEED THIS? I don't think 2 visits is an option with the timeframe, IDA also doesn't want  to use this method.</t>
        </r>
      </text>
    </comment>
  </commentList>
</comments>
</file>

<file path=xl/comments7.xml><?xml version="1.0" encoding="utf-8"?>
<comments xmlns="http://schemas.openxmlformats.org/spreadsheetml/2006/main">
  <authors>
    <author>Haile, Beliyou (IFPRI)</author>
  </authors>
  <commentList>
    <comment ref="D46" authorId="0" shapeId="0">
      <text>
        <r>
          <rPr>
            <b/>
            <sz val="9"/>
            <color indexed="81"/>
            <rFont val="Tahoma"/>
            <family val="2"/>
          </rPr>
          <t>Haile, Beliyou (IFPRI):</t>
        </r>
        <r>
          <rPr>
            <sz val="9"/>
            <color indexed="81"/>
            <rFont val="Tahoma"/>
            <family val="2"/>
          </rPr>
          <t xml:space="preserve">
the french version sounds more like…are you a member of a cooperative.</t>
        </r>
      </text>
    </comment>
  </commentList>
</comments>
</file>

<file path=xl/comments8.xml><?xml version="1.0" encoding="utf-8"?>
<comments xmlns="http://schemas.openxmlformats.org/spreadsheetml/2006/main">
  <authors>
    <author>Haile, Beliyou (IFPRI)</author>
  </authors>
  <commentList>
    <comment ref="F3" authorId="0" shapeId="0">
      <text>
        <r>
          <rPr>
            <b/>
            <sz val="9"/>
            <color indexed="81"/>
            <rFont val="Tahoma"/>
            <family val="2"/>
          </rPr>
          <t xml:space="preserve">Hail
provide an estimate of the purchase that was consumed by members of her unit </t>
        </r>
      </text>
    </comment>
  </commentList>
</comments>
</file>

<file path=xl/sharedStrings.xml><?xml version="1.0" encoding="utf-8"?>
<sst xmlns="http://schemas.openxmlformats.org/spreadsheetml/2006/main" count="2632" uniqueCount="1821">
  <si>
    <t>A1</t>
  </si>
  <si>
    <t>A2</t>
  </si>
  <si>
    <t>A3</t>
  </si>
  <si>
    <t>A4</t>
  </si>
  <si>
    <t>A5</t>
  </si>
  <si>
    <t>Degree     </t>
  </si>
  <si>
    <t xml:space="preserve">  Minute   </t>
  </si>
  <si>
    <t>Second</t>
  </si>
  <si>
    <t>A6</t>
  </si>
  <si>
    <t>GPS Latitude</t>
  </si>
  <si>
    <t xml:space="preserve">Village </t>
  </si>
  <si>
    <t xml:space="preserve">Household </t>
  </si>
  <si>
    <t>A7</t>
  </si>
  <si>
    <t xml:space="preserve">GPS Longitude </t>
  </si>
  <si>
    <t>See codes</t>
  </si>
  <si>
    <t>A8</t>
  </si>
  <si>
    <t>Name of head of household</t>
  </si>
  <si>
    <t>Name of respondent (if not head)</t>
  </si>
  <si>
    <t>Relationship to head (if not head)</t>
  </si>
  <si>
    <t xml:space="preserve">Was translator used?    1. Yes   2. No </t>
  </si>
  <si>
    <t>Phone numbers (if available)</t>
  </si>
  <si>
    <t>Survey Staff Details</t>
  </si>
  <si>
    <t xml:space="preserve"> ENUMERATOR NAME:</t>
  </si>
  <si>
    <t>A15</t>
  </si>
  <si>
    <t>DATE OF INTERVIEW (FIRST VISIT):</t>
  </si>
  <si>
    <t>/        /</t>
  </si>
  <si>
    <t>MM</t>
  </si>
  <si>
    <t>DD</t>
  </si>
  <si>
    <t>YYYY</t>
  </si>
  <si>
    <t>A16</t>
  </si>
  <si>
    <t>INTERVIEW STARTING TIME (FIRST VISIT)</t>
  </si>
  <si>
    <t xml:space="preserve">/       </t>
  </si>
  <si>
    <t xml:space="preserve">  HOUR</t>
  </si>
  <si>
    <t xml:space="preserve"> MIN</t>
  </si>
  <si>
    <t>A17</t>
  </si>
  <si>
    <t>NAME OF SUPERVISOR:</t>
  </si>
  <si>
    <t>A18</t>
  </si>
  <si>
    <t xml:space="preserve">/      /   </t>
  </si>
  <si>
    <t>Village codes</t>
  </si>
  <si>
    <t>Code</t>
  </si>
  <si>
    <t xml:space="preserve">Village name </t>
  </si>
  <si>
    <t xml:space="preserve">Unit   </t>
  </si>
  <si>
    <t>Other</t>
  </si>
  <si>
    <t>INDIVIDUAL ID</t>
  </si>
  <si>
    <t>What is the highest grade completed by [NAME]?</t>
  </si>
  <si>
    <t>What is [NAME]'s marital status?</t>
  </si>
  <si>
    <t xml:space="preserve">1  Male                 2 Female </t>
  </si>
  <si>
    <t>1 Monogamous married</t>
  </si>
  <si>
    <t>2 Polygamous married</t>
  </si>
  <si>
    <t>3 Living together</t>
  </si>
  <si>
    <t>4 Separated</t>
  </si>
  <si>
    <t>5 Divorced</t>
  </si>
  <si>
    <t>6 Never married</t>
  </si>
  <si>
    <t>7 Widow(er)</t>
  </si>
  <si>
    <t>B1</t>
  </si>
  <si>
    <t>B2</t>
  </si>
  <si>
    <t>B3</t>
  </si>
  <si>
    <t>B6</t>
  </si>
  <si>
    <t>B7</t>
  </si>
  <si>
    <t>B8</t>
  </si>
  <si>
    <t>B9</t>
  </si>
  <si>
    <t>1 YES</t>
  </si>
  <si>
    <t>2 NO ►NEXT LINE</t>
  </si>
  <si>
    <t xml:space="preserve"> </t>
  </si>
  <si>
    <t xml:space="preserve">1 YES </t>
  </si>
  <si>
    <t>UNIT</t>
  </si>
  <si>
    <t>MONTHS</t>
  </si>
  <si>
    <t>WEEKS</t>
  </si>
  <si>
    <t>HOURS</t>
  </si>
  <si>
    <t>1 Agriculture, forestry and fishing</t>
  </si>
  <si>
    <t>2 Mining and quarrying</t>
  </si>
  <si>
    <t>3 Manufacturing</t>
  </si>
  <si>
    <t>4 Electricity, gas, steam and air conditioning supply</t>
  </si>
  <si>
    <t>6 Construction</t>
  </si>
  <si>
    <t>7 Wholesale and retail trade; repair of motor vehicles and motorcycles</t>
  </si>
  <si>
    <t>8 Transportation and storage</t>
  </si>
  <si>
    <t>9 Accommodation and food service activities</t>
  </si>
  <si>
    <t>10 Information and communication</t>
  </si>
  <si>
    <t>11 Financial and insurance activities</t>
  </si>
  <si>
    <t>12 Real estate activities</t>
  </si>
  <si>
    <t>13 Professional, scientific and technical activities</t>
  </si>
  <si>
    <t>14  Administrative and support service activities</t>
  </si>
  <si>
    <t>15 Public administration and defence; compulsory social security</t>
  </si>
  <si>
    <t xml:space="preserve">16 Education </t>
  </si>
  <si>
    <t>17 Human health and social work activities</t>
  </si>
  <si>
    <t>18 Arts, entertainment and recreation</t>
  </si>
  <si>
    <t>19 Other</t>
  </si>
  <si>
    <t>ISCO OCCUPATION CODE</t>
  </si>
  <si>
    <t>1 Manager</t>
  </si>
  <si>
    <t>2 Professional</t>
  </si>
  <si>
    <t>3 Technician and associate professional</t>
  </si>
  <si>
    <t>4 Clerical support worker</t>
  </si>
  <si>
    <t>5 Service and sales worker</t>
  </si>
  <si>
    <t>6 Skilled agricultural, forestry, and fishery workers</t>
  </si>
  <si>
    <t>7 Craft and related trades worker</t>
  </si>
  <si>
    <t>8 Plant and machine operator, and assembler</t>
  </si>
  <si>
    <t>9 Elementary occupation</t>
  </si>
  <si>
    <t xml:space="preserve">10 Armed forces </t>
  </si>
  <si>
    <t xml:space="preserve">11 Other </t>
  </si>
  <si>
    <t>2 NO ► NEXT LINE</t>
  </si>
  <si>
    <t xml:space="preserve">1ST </t>
  </si>
  <si>
    <t xml:space="preserve">2ND </t>
  </si>
  <si>
    <t>1st</t>
  </si>
  <si>
    <t xml:space="preserve">2nd </t>
  </si>
  <si>
    <t>3rd</t>
  </si>
  <si>
    <t>E1</t>
  </si>
  <si>
    <t>1   YES</t>
  </si>
  <si>
    <t xml:space="preserve">What proportion of the [PARCEL] has crusted soils? </t>
  </si>
  <si>
    <t xml:space="preserve">When was the last time you experienced waterlogging problems on this [PARCEL]? [WRITE 0 IF NEVER EXPERIENCED] </t>
  </si>
  <si>
    <t>Area</t>
  </si>
  <si>
    <t>Percent</t>
  </si>
  <si>
    <t>E13</t>
  </si>
  <si>
    <t>E14</t>
  </si>
  <si>
    <t>E15</t>
  </si>
  <si>
    <t>E16</t>
  </si>
  <si>
    <t>%</t>
  </si>
  <si>
    <t>Cereals</t>
  </si>
  <si>
    <t>Root and tuber crops</t>
  </si>
  <si>
    <t>Other land use</t>
  </si>
  <si>
    <t>11</t>
  </si>
  <si>
    <t>Maize</t>
  </si>
  <si>
    <t>Onion</t>
  </si>
  <si>
    <t>Fallow</t>
  </si>
  <si>
    <t>12</t>
  </si>
  <si>
    <t>Wheat</t>
  </si>
  <si>
    <t>Pasture/grazing</t>
  </si>
  <si>
    <t>13</t>
  </si>
  <si>
    <t xml:space="preserve">Pearl millet </t>
  </si>
  <si>
    <t>Sweet potato</t>
  </si>
  <si>
    <t>Planted fodder</t>
  </si>
  <si>
    <t>14</t>
  </si>
  <si>
    <t>Sorghum</t>
  </si>
  <si>
    <t>Garlic</t>
  </si>
  <si>
    <t>Planted trees</t>
  </si>
  <si>
    <t>15</t>
  </si>
  <si>
    <t>Cassava</t>
  </si>
  <si>
    <t>Natural trees</t>
  </si>
  <si>
    <t>16</t>
  </si>
  <si>
    <t>Rice</t>
  </si>
  <si>
    <t>Other uses</t>
  </si>
  <si>
    <t>Other grains</t>
  </si>
  <si>
    <t>Perennial crops</t>
  </si>
  <si>
    <t>Pulses and nuts</t>
  </si>
  <si>
    <t>Avocado</t>
  </si>
  <si>
    <t>21</t>
  </si>
  <si>
    <t>Bean</t>
  </si>
  <si>
    <t>Banana</t>
  </si>
  <si>
    <t>22</t>
  </si>
  <si>
    <t>Soyabean</t>
  </si>
  <si>
    <t>Mango</t>
  </si>
  <si>
    <t>23</t>
  </si>
  <si>
    <t xml:space="preserve">Pigeonpea </t>
  </si>
  <si>
    <t>Orange</t>
  </si>
  <si>
    <t>24</t>
  </si>
  <si>
    <t>Chick-peas</t>
  </si>
  <si>
    <t>Pawpaw/Papaya</t>
  </si>
  <si>
    <t>25</t>
  </si>
  <si>
    <t>Cow-peas</t>
  </si>
  <si>
    <t>26</t>
  </si>
  <si>
    <t>Peas</t>
  </si>
  <si>
    <t>Oil-palm</t>
  </si>
  <si>
    <t>Groundnut</t>
  </si>
  <si>
    <t>Sugar cane</t>
  </si>
  <si>
    <t>Bambara nuts</t>
  </si>
  <si>
    <t>Other perennial</t>
  </si>
  <si>
    <t>Other crops</t>
  </si>
  <si>
    <t>Cotton</t>
  </si>
  <si>
    <t>Vegetables</t>
  </si>
  <si>
    <t>Cabbage</t>
  </si>
  <si>
    <t xml:space="preserve">Tobacco </t>
  </si>
  <si>
    <t>Tomatoes</t>
  </si>
  <si>
    <t>Okra</t>
  </si>
  <si>
    <t xml:space="preserve">Groundnut variety </t>
  </si>
  <si>
    <t xml:space="preserve">Amaranthus </t>
  </si>
  <si>
    <t>Other vegetables</t>
  </si>
  <si>
    <t xml:space="preserve">Other groundnut variety </t>
  </si>
  <si>
    <t>How many months of the past 12 months has [NAME] lived with the household?</t>
  </si>
  <si>
    <t>What is the relationship of [NAME] to the head of household?</t>
  </si>
  <si>
    <t xml:space="preserve">How old is [NAME]?          </t>
  </si>
  <si>
    <t>Is [NAME] male or female?</t>
  </si>
  <si>
    <t>ID</t>
  </si>
  <si>
    <t>ISIC BUSINESS SECTOR CODE</t>
  </si>
  <si>
    <t xml:space="preserve">1 Black
2 Brown
3 Red
4 Red/Brown
5 Grey/Brown
6 Grey
</t>
  </si>
  <si>
    <t>Parcel id number</t>
  </si>
  <si>
    <t>ASK MEMBERS 14 YEARS OR OLDER</t>
  </si>
  <si>
    <t xml:space="preserve">LIST ONLY NAMES OF HOUSEHOLD MEMBERS </t>
  </si>
  <si>
    <t xml:space="preserve">ID </t>
  </si>
  <si>
    <t xml:space="preserve">Unit </t>
  </si>
  <si>
    <t>1 Flat                     2 Terraced
3 Gentile slope
4 Moderate slope
5 Steep slope
6 Depression</t>
  </si>
  <si>
    <t>Irish potato</t>
  </si>
  <si>
    <t>1st inspection</t>
  </si>
  <si>
    <t>2nd inspection</t>
  </si>
  <si>
    <t>CONSENT FORM</t>
  </si>
  <si>
    <t>Household location</t>
  </si>
  <si>
    <t>GPS coordinates</t>
  </si>
  <si>
    <t>Household information</t>
  </si>
  <si>
    <t>A14</t>
  </si>
  <si>
    <t>Enter 3-digit household code from the list of sampled households**</t>
  </si>
  <si>
    <t xml:space="preserve">ENUMERATOR: ASK ABOUT PARCELS OF LAND USED BY THE HOUSEHOLD IN EITHER SEASON OF 2012 OR 2013, WHETHER OWNED BY THE HOUSEHOLD OR NOT </t>
  </si>
  <si>
    <t>Meter squared (M2)</t>
  </si>
  <si>
    <t>(SECOND VISIT):</t>
  </si>
  <si>
    <t xml:space="preserve">    /       </t>
  </si>
  <si>
    <t>HOUR</t>
  </si>
  <si>
    <t xml:space="preserve">/       /   </t>
  </si>
  <si>
    <t xml:space="preserve">SECTION B.  CHARACTERISTICS OF MEMBERS OF THE HOUSEHOLD*
</t>
  </si>
  <si>
    <t>ASK THESE QUESTIONS ONLY FOR MEMBERS 7 YEARS OR OLDER</t>
  </si>
  <si>
    <t>Other pulses, nuts</t>
  </si>
  <si>
    <t>Other roots, tubers</t>
  </si>
  <si>
    <t>Maize variety</t>
  </si>
  <si>
    <t>Bucket/Tin</t>
  </si>
  <si>
    <t>Number of workers</t>
  </si>
  <si>
    <t>Number of days worked by each worker</t>
  </si>
  <si>
    <t>Person-days</t>
  </si>
  <si>
    <t>x</t>
  </si>
  <si>
    <t>=</t>
  </si>
  <si>
    <t>Parcel number</t>
  </si>
  <si>
    <t>Plot number</t>
  </si>
  <si>
    <t>Do you have soil erosion on [PLOT]?</t>
  </si>
  <si>
    <t>[COPY PARCEL NUMBER FROM AGRICULTURAL MODULE. REPEAT PARCEL NUMBER  IF THERE ARE MULTIPLE PLOTS ON THE PARCEL]</t>
  </si>
  <si>
    <t>WRITE NUMBER OF YEARS</t>
  </si>
  <si>
    <t>Quantity</t>
  </si>
  <si>
    <t>Unit                                                        [SEE PAGE CODE]</t>
  </si>
  <si>
    <t xml:space="preserve">Quantity </t>
  </si>
  <si>
    <t>Unit                     [SEE PAGE CODE]</t>
  </si>
  <si>
    <t>[WRITE -99 IF DO NOT REMEMBER]</t>
  </si>
  <si>
    <t>1ST</t>
  </si>
  <si>
    <t>2ND</t>
  </si>
  <si>
    <t>3RD</t>
  </si>
  <si>
    <t>F3</t>
  </si>
  <si>
    <t>F5a</t>
  </si>
  <si>
    <t>F5b</t>
  </si>
  <si>
    <t>F8</t>
  </si>
  <si>
    <t>1</t>
  </si>
  <si>
    <t>2</t>
  </si>
  <si>
    <t>Plot number [number within parcel]</t>
  </si>
  <si>
    <t>STOP AND COMPLETE THE G CROP FLAP</t>
  </si>
  <si>
    <t>What is the main reason for this difference in yield compared with yield the normal year?</t>
  </si>
  <si>
    <t>[REPEAT PLOT NUMBER  IF THERE ARE MULTIPLE CROPS ON THE PLOT]</t>
  </si>
  <si>
    <t>Unit                           [SEE PAGE CODE]</t>
  </si>
  <si>
    <t>G1_2</t>
  </si>
  <si>
    <t>G1_3</t>
  </si>
  <si>
    <t>G1_8</t>
  </si>
  <si>
    <t>Note: For tree crops, record all information in the rainy season, leaving the dry (dimba) season row empty (to avoid double-counting).</t>
  </si>
  <si>
    <t>Note: For mixed cropping or more than one crop in a plot, record plot number in more than one row and each crop in a separate row.</t>
  </si>
  <si>
    <t>Crop codes</t>
  </si>
  <si>
    <t>INPUT TYPE</t>
  </si>
  <si>
    <t>[COPY CROP CODES FROM CROP FLAP]</t>
  </si>
  <si>
    <t>...traditional seed that was purchased.                                     [WRITE 0 IF  NO TRADITIONAL SEED IS PURCHASED ]</t>
  </si>
  <si>
    <t>... improved seed that was purchased.                                   [WRITE 0 IF NO IMPROVED SEED IS PURCHASED]</t>
  </si>
  <si>
    <t>...other non- labor expenses (e.g., crop residues, off-farm manure, animal or equipments rental cost)                       [WRITE 0 IF NO OTHER NON-LABOR EXPENSES]</t>
  </si>
  <si>
    <t>Estimated value</t>
  </si>
  <si>
    <t>Value</t>
  </si>
  <si>
    <t>*Basal application refers to an application of fertilizer near the base of the stems.</t>
  </si>
  <si>
    <t>G3_1</t>
  </si>
  <si>
    <t>G CROP FLAP</t>
  </si>
  <si>
    <t>[COPY PARCEL NUMBERS FROM G1]</t>
  </si>
  <si>
    <t>[COPY PLOT NUMBERS FROM G1]</t>
  </si>
  <si>
    <t>[COPY CROP CODES FROM G1]</t>
  </si>
  <si>
    <t>Crop code</t>
  </si>
  <si>
    <t xml:space="preserve"> ……………………………………………...ASK THESE QUESTIONS ONLY IF G4_4=2, 3 OR 4 (I.E. IF USED SEED IS NOT FROM OWN HARVEST)…………………………</t>
  </si>
  <si>
    <t>Where did you obtain the seed that was not saved from previous harvest?                  1 Farmer                      2 Grain trader                        3 Input dealer                        4 Cooperative                      5 Extension service                             6 NGO                      7 Research institute                       8 Seed company                                9 Multiple sources                      10 Other</t>
  </si>
  <si>
    <t xml:space="preserve">3rd </t>
  </si>
  <si>
    <t>G4_1</t>
  </si>
  <si>
    <t>G4_2</t>
  </si>
  <si>
    <t>G4_3</t>
  </si>
  <si>
    <t>G4_4</t>
  </si>
  <si>
    <t>G4_6</t>
  </si>
  <si>
    <t>G4_7</t>
  </si>
  <si>
    <t>G4_10a</t>
  </si>
  <si>
    <t>G4_10b</t>
  </si>
  <si>
    <t xml:space="preserve">Finger millet </t>
  </si>
  <si>
    <t>Pigeonpea</t>
  </si>
  <si>
    <t>Potato</t>
  </si>
  <si>
    <t>What was/is the main cause of these losses?</t>
  </si>
  <si>
    <t>Unit             [SEE CODE PAGE]</t>
  </si>
  <si>
    <t>I2</t>
  </si>
  <si>
    <t>I3</t>
  </si>
  <si>
    <t>I6</t>
  </si>
  <si>
    <t>I9</t>
  </si>
  <si>
    <t>How much of this harvest was sold?</t>
  </si>
  <si>
    <t>What was the main place where it was sold?</t>
  </si>
  <si>
    <t>Unit</t>
  </si>
  <si>
    <t>% of the usual harvest</t>
  </si>
  <si>
    <t>Estimated Value</t>
  </si>
  <si>
    <t xml:space="preserve"> Quantity                   [WRITE 0 IF NO SALE AND ► NEXT LINE]</t>
  </si>
  <si>
    <t>1 Farmer or consumer                                         2 Trader                              3 Processor                                  4 Cooperative                                5 Government                      6 Other</t>
  </si>
  <si>
    <t>1 Yes                 2 No</t>
  </si>
  <si>
    <t>Service code</t>
  </si>
  <si>
    <t>Animal type</t>
  </si>
  <si>
    <t xml:space="preserve">1. Yes               2. No ►NEXT LINE </t>
  </si>
  <si>
    <t>Number</t>
  </si>
  <si>
    <t>Unit                [SEE CODE PAGE]</t>
  </si>
  <si>
    <t>Activity</t>
  </si>
  <si>
    <t>J1_1</t>
  </si>
  <si>
    <t>J1_2</t>
  </si>
  <si>
    <t>J1_3</t>
  </si>
  <si>
    <t>J1_4</t>
  </si>
  <si>
    <t>J1_5</t>
  </si>
  <si>
    <t>J1_6</t>
  </si>
  <si>
    <t>J1_7</t>
  </si>
  <si>
    <t>J1_9</t>
  </si>
  <si>
    <t>J1_10</t>
  </si>
  <si>
    <t>Draught cattle</t>
  </si>
  <si>
    <t>Rental</t>
  </si>
  <si>
    <t>Bulls -local-</t>
  </si>
  <si>
    <t>Bulls -improved-</t>
  </si>
  <si>
    <t>Fattening cattle -local-</t>
  </si>
  <si>
    <t>Meat products</t>
  </si>
  <si>
    <t>Fattening cattle -improved-</t>
  </si>
  <si>
    <t>Cows -local-</t>
  </si>
  <si>
    <t>Dairy products</t>
  </si>
  <si>
    <t>Cows -improved-</t>
  </si>
  <si>
    <t>Heifers -local-</t>
  </si>
  <si>
    <t>Heifers -improved-</t>
  </si>
  <si>
    <t>Calves -local-</t>
  </si>
  <si>
    <t>Calves -improved-</t>
  </si>
  <si>
    <t>Horse/donkey/mule</t>
  </si>
  <si>
    <t>Goats -local-</t>
  </si>
  <si>
    <t>Goat milk</t>
  </si>
  <si>
    <t>Goats -improved-</t>
  </si>
  <si>
    <t>Sheep</t>
  </si>
  <si>
    <t>Pigs -local-</t>
  </si>
  <si>
    <t>Pigs -improved-</t>
  </si>
  <si>
    <t>Chickens</t>
  </si>
  <si>
    <t>Egg sales</t>
  </si>
  <si>
    <t>Fish</t>
  </si>
  <si>
    <t>Other livestock</t>
  </si>
  <si>
    <t>Honey bees*</t>
  </si>
  <si>
    <t>*</t>
  </si>
  <si>
    <t>Animal category</t>
  </si>
  <si>
    <t>Over the last 12 months…</t>
  </si>
  <si>
    <t>...how frequently did your household face shortage of drinking water for [animal category]</t>
  </si>
  <si>
    <t>WRITE 0 IF THERE WAS NO PURCHASE OF FEED</t>
  </si>
  <si>
    <t>2nd</t>
  </si>
  <si>
    <t>Quantity per day</t>
  </si>
  <si>
    <t>id</t>
  </si>
  <si>
    <t>J2_1</t>
  </si>
  <si>
    <t>J2_2</t>
  </si>
  <si>
    <t>J2_4a</t>
  </si>
  <si>
    <t>J2_4b</t>
  </si>
  <si>
    <t>J2_5</t>
  </si>
  <si>
    <t>J2_7a</t>
  </si>
  <si>
    <t>J2_7b</t>
  </si>
  <si>
    <t>J2_7c</t>
  </si>
  <si>
    <t>J2_8</t>
  </si>
  <si>
    <t>81</t>
  </si>
  <si>
    <t xml:space="preserve">1st </t>
  </si>
  <si>
    <t>Source ID</t>
  </si>
  <si>
    <t xml:space="preserve">
Source Name</t>
  </si>
  <si>
    <t xml:space="preserve">1 Yes
2 No ► NEXT LINE </t>
  </si>
  <si>
    <t>L1</t>
  </si>
  <si>
    <t>L2</t>
  </si>
  <si>
    <t>L3</t>
  </si>
  <si>
    <t>L4</t>
  </si>
  <si>
    <t>Friend/neighbor</t>
  </si>
  <si>
    <t>Model farmer</t>
  </si>
  <si>
    <t>Farmer's group</t>
  </si>
  <si>
    <t>Agricultural development/ extension agent</t>
  </si>
  <si>
    <t>L6</t>
  </si>
  <si>
    <t>Have you heard of Africa RISING program?</t>
  </si>
  <si>
    <t>min</t>
  </si>
  <si>
    <t>1 Yes</t>
  </si>
  <si>
    <t>Have you ever participated in the activities of your Farmer Training Center?</t>
  </si>
  <si>
    <t>Have you ever participated in any activity as part of/organized by Africa RISING program?</t>
  </si>
  <si>
    <t>2 No</t>
  </si>
  <si>
    <t>Think of the agricultural extension/development agent you interact with the most. How long have you known that agent?</t>
  </si>
  <si>
    <t>Which Africa RISING-related activity did you get involved in? [LIST UP TO THREE]</t>
  </si>
  <si>
    <t>1 Community meetings</t>
  </si>
  <si>
    <t>years</t>
  </si>
  <si>
    <t>2 Trainings</t>
  </si>
  <si>
    <t>[WRITE -99 IF YOU DON'T KNOW ANY AGENT]</t>
  </si>
  <si>
    <t>3 On-farm experimentation of new or improved agricultural technology</t>
  </si>
  <si>
    <t>4 Demonstration field days</t>
  </si>
  <si>
    <t>5 Other</t>
  </si>
  <si>
    <t>Have these been new activities your agent has demonstrated to you?</t>
  </si>
  <si>
    <t>What are your reasons for not participating in Africa RISING activities?  [LIST UP TO THREE]</t>
  </si>
  <si>
    <t>1 Not relevant to my activities</t>
  </si>
  <si>
    <t>Are you a member of your community's farmer research group?</t>
  </si>
  <si>
    <t xml:space="preserve">2 Technology not appropriate </t>
  </si>
  <si>
    <t>3 Too expensive</t>
  </si>
  <si>
    <t>4 Too risky</t>
  </si>
  <si>
    <t>WRITE -99 IF NOT APPLICABLE</t>
  </si>
  <si>
    <t>5 Prefer to be on my own</t>
  </si>
  <si>
    <t>6 Not enough information</t>
  </si>
  <si>
    <t>7 No time</t>
  </si>
  <si>
    <t>8 I was turned down</t>
  </si>
  <si>
    <t>9 Other</t>
  </si>
  <si>
    <t>Other Income Activity Code</t>
  </si>
  <si>
    <t xml:space="preserve">Other income activity name </t>
  </si>
  <si>
    <t>1.  Head</t>
  </si>
  <si>
    <t xml:space="preserve">Months </t>
  </si>
  <si>
    <t>2.  Spouse of head</t>
  </si>
  <si>
    <t xml:space="preserve">2 No ► NEXT LINE </t>
  </si>
  <si>
    <t xml:space="preserve">3.  Both head and spouse </t>
  </si>
  <si>
    <t>4. Other</t>
  </si>
  <si>
    <t>M1</t>
  </si>
  <si>
    <t>M2</t>
  </si>
  <si>
    <t>M3</t>
  </si>
  <si>
    <t>M4</t>
  </si>
  <si>
    <t>M5</t>
  </si>
  <si>
    <t>Family/Household non-farm enterprise income</t>
  </si>
  <si>
    <t>Grain milling</t>
  </si>
  <si>
    <t>Local beer brewing &amp; malting</t>
  </si>
  <si>
    <t>Pension</t>
  </si>
  <si>
    <t>Remittances from family members or friends</t>
  </si>
  <si>
    <t>Other assistance</t>
  </si>
  <si>
    <t>Property non-farm rental incomes (e.g., houses, tractors)</t>
  </si>
  <si>
    <t>ENUMERATOR: ASK THE HOUSEHOLD HEAD OR OTHER KNOWLEDGEABLE MEMBER</t>
  </si>
  <si>
    <t>N1</t>
  </si>
  <si>
    <t>N2</t>
  </si>
  <si>
    <t>Months</t>
  </si>
  <si>
    <t>N3</t>
  </si>
  <si>
    <t>N4</t>
  </si>
  <si>
    <t>N5</t>
  </si>
  <si>
    <t>N6</t>
  </si>
  <si>
    <t>N9</t>
  </si>
  <si>
    <t>N10</t>
  </si>
  <si>
    <t>Who offered you these goods on credit?</t>
  </si>
  <si>
    <t>What was the value of these inputs?</t>
  </si>
  <si>
    <t>How much time is the credit for?</t>
  </si>
  <si>
    <t xml:space="preserve">Input type code </t>
  </si>
  <si>
    <t>Input type name</t>
  </si>
  <si>
    <t>Seed</t>
  </si>
  <si>
    <t>Fertilizer</t>
  </si>
  <si>
    <t>Farm machinery</t>
  </si>
  <si>
    <t>Animals</t>
  </si>
  <si>
    <t>Other input</t>
  </si>
  <si>
    <t xml:space="preserve">Asset type </t>
  </si>
  <si>
    <t>What is the main material used for the outer walls of the house?</t>
  </si>
  <si>
    <t>O1</t>
  </si>
  <si>
    <t>What is the main type of toilet used by your household?</t>
  </si>
  <si>
    <t>1  Mud/mud brick/clay</t>
  </si>
  <si>
    <t>4  Cement/sandcrete bloc</t>
  </si>
  <si>
    <t>1  Private KVIP</t>
  </si>
  <si>
    <t>4  Shared latrine</t>
  </si>
  <si>
    <t>O8</t>
  </si>
  <si>
    <t>Asset code</t>
  </si>
  <si>
    <t xml:space="preserve">Farm asset type </t>
  </si>
  <si>
    <t>2  Wood/bamboo</t>
  </si>
  <si>
    <t>2  Shared KVIP</t>
  </si>
  <si>
    <t>5  Bush or field</t>
  </si>
  <si>
    <t>5 Thatch/cardboard</t>
  </si>
  <si>
    <t>3  Private latrine</t>
  </si>
  <si>
    <t xml:space="preserve">6  Other </t>
  </si>
  <si>
    <t>Improved charcoal/wood stove</t>
  </si>
  <si>
    <t>Cutlass</t>
  </si>
  <si>
    <t>3  Stone/burned bricks</t>
  </si>
  <si>
    <t>Kerosene stove</t>
  </si>
  <si>
    <t>Axe/pick-axe</t>
  </si>
  <si>
    <t>What is the main type of lighting used by your household?</t>
  </si>
  <si>
    <t xml:space="preserve">Gas stove </t>
  </si>
  <si>
    <t>Sprayer</t>
  </si>
  <si>
    <t>What is the main material used for the floor in your house?</t>
  </si>
  <si>
    <t>1  Electric lights</t>
  </si>
  <si>
    <t>4  Oil or kerosene lamp</t>
  </si>
  <si>
    <t>Wooden bed - modern</t>
  </si>
  <si>
    <t>Sickle</t>
  </si>
  <si>
    <t>1  Earth/mud/mud brick</t>
  </si>
  <si>
    <t>4  Cement/concrete</t>
  </si>
  <si>
    <t>2  Torch</t>
  </si>
  <si>
    <t>5  Other</t>
  </si>
  <si>
    <t>Metal bed - modern</t>
  </si>
  <si>
    <t>Ox-plough</t>
  </si>
  <si>
    <t>2 Wood</t>
  </si>
  <si>
    <t>5  Ceramic/tiles</t>
  </si>
  <si>
    <t>3  Candles</t>
  </si>
  <si>
    <t>6 Solar panel</t>
  </si>
  <si>
    <t>Yoke</t>
  </si>
  <si>
    <t>3 Stone</t>
  </si>
  <si>
    <t>6  Other</t>
  </si>
  <si>
    <t xml:space="preserve">7  None </t>
  </si>
  <si>
    <t>Modern chair</t>
  </si>
  <si>
    <t>Harrow</t>
  </si>
  <si>
    <t>What is the main type of cooking fuel used by your household?</t>
  </si>
  <si>
    <t>Modern table</t>
  </si>
  <si>
    <t>Shovel</t>
  </si>
  <si>
    <t>What is the main material used for the roof on your house?</t>
  </si>
  <si>
    <t>1.  Wood</t>
  </si>
  <si>
    <t>4.  Electricity</t>
  </si>
  <si>
    <t>Radio</t>
  </si>
  <si>
    <t>Hoe</t>
  </si>
  <si>
    <t>1  Leaves/raffia/thatch</t>
  </si>
  <si>
    <t>5  Asbestos/slate/tiles</t>
  </si>
  <si>
    <t>2.  Charcoal</t>
  </si>
  <si>
    <t>5   Kerosene/paraffine</t>
  </si>
  <si>
    <t>Television</t>
  </si>
  <si>
    <t>Winnower</t>
  </si>
  <si>
    <t>2  Wood</t>
  </si>
  <si>
    <t>6  Mud/earth roof (tembe)</t>
  </si>
  <si>
    <t>3.  Gas/LPG</t>
  </si>
  <si>
    <t xml:space="preserve">6.  Other </t>
  </si>
  <si>
    <t>Electric fan</t>
  </si>
  <si>
    <t>Animal cart</t>
  </si>
  <si>
    <t>3  Corrugated metal</t>
  </si>
  <si>
    <t>7  Plastic sheeting</t>
  </si>
  <si>
    <t>Refrigerator</t>
  </si>
  <si>
    <t>Power tiller</t>
  </si>
  <si>
    <t xml:space="preserve">8 A combination </t>
  </si>
  <si>
    <t>Land-line phone</t>
  </si>
  <si>
    <t>Tractor</t>
  </si>
  <si>
    <t>Mobile phone</t>
  </si>
  <si>
    <t>Disc Plough</t>
  </si>
  <si>
    <t xml:space="preserve">How many distinct rooms does the household occupy </t>
  </si>
  <si>
    <t>Bicycle</t>
  </si>
  <si>
    <t>Ox-ridger</t>
  </si>
  <si>
    <t>located in the same or different places? (number)</t>
  </si>
  <si>
    <t>O4</t>
  </si>
  <si>
    <t>Motorbike</t>
  </si>
  <si>
    <t>Ripper</t>
  </si>
  <si>
    <t>(exclude toilet, kitchen, &amp; bath rooms)</t>
  </si>
  <si>
    <t>Car or truck</t>
  </si>
  <si>
    <t>Satellite dish</t>
  </si>
  <si>
    <t>How many windows does the housing unit have?</t>
  </si>
  <si>
    <t>O5</t>
  </si>
  <si>
    <t xml:space="preserve">Solar panel </t>
  </si>
  <si>
    <t>(number)</t>
  </si>
  <si>
    <t>Wooden cabinets</t>
  </si>
  <si>
    <t>CD/DVD Player</t>
  </si>
  <si>
    <t>O6</t>
  </si>
  <si>
    <t xml:space="preserve">Service type </t>
  </si>
  <si>
    <t>1 Piped into dwelling</t>
  </si>
  <si>
    <t>6 Pond/Lake/Dam</t>
  </si>
  <si>
    <t>the nearest motorable road?</t>
  </si>
  <si>
    <t>2 Public tap</t>
  </si>
  <si>
    <t>7 River</t>
  </si>
  <si>
    <t>the nearest all-season road?</t>
  </si>
  <si>
    <t>3 Borehole, well &amp; pump</t>
  </si>
  <si>
    <t>8 Rainwater</t>
  </si>
  <si>
    <t>the nearest asphalt road?</t>
  </si>
  <si>
    <t>4 Well without pump</t>
  </si>
  <si>
    <t>9  Sachet or bottled water</t>
  </si>
  <si>
    <t>the nearest weekly market place?</t>
  </si>
  <si>
    <t>5 Spring</t>
  </si>
  <si>
    <t xml:space="preserve">10  Other </t>
  </si>
  <si>
    <t>the nearest daily market place?</t>
  </si>
  <si>
    <t>the district capital?</t>
  </si>
  <si>
    <t>the nearest health care facility?</t>
  </si>
  <si>
    <t>ENUMERATOR: ASK THE WOMAN IN THE HOUSEHOLD</t>
  </si>
  <si>
    <t>How many meals, including breakfast are taken per day…</t>
  </si>
  <si>
    <t>Rely on less preferred foods?</t>
  </si>
  <si>
    <t>Limit the variety of foods eaten?</t>
  </si>
  <si>
    <t>Limit portion size at meal-times?</t>
  </si>
  <si>
    <t>Reduce number of meals eaten in a day?</t>
  </si>
  <si>
    <t>Restrict consumption by adults for small children to eat?</t>
  </si>
  <si>
    <t>Borrow food, or rely on help from a friend or relative?</t>
  </si>
  <si>
    <t>Have no food of any kind in your household?</t>
  </si>
  <si>
    <t>Go a whole day and night without eating anything?</t>
  </si>
  <si>
    <t>..in the household?</t>
  </si>
  <si>
    <t>DAYS</t>
  </si>
  <si>
    <t>NUMBER</t>
  </si>
  <si>
    <t>P1</t>
  </si>
  <si>
    <t>P3a</t>
  </si>
  <si>
    <t>P3b</t>
  </si>
  <si>
    <t>P5</t>
  </si>
  <si>
    <t>Do all household members eat roughly the same diet?</t>
  </si>
  <si>
    <t>Who and how many in the household usually eat a more diverse variety of foods, a less diverse variety of foods, (including food consumed outside the house)?</t>
  </si>
  <si>
    <t>Jan</t>
  </si>
  <si>
    <t>Feb</t>
  </si>
  <si>
    <t>Mar</t>
  </si>
  <si>
    <t>Apr</t>
  </si>
  <si>
    <t>May</t>
  </si>
  <si>
    <t>June</t>
  </si>
  <si>
    <t>July</t>
  </si>
  <si>
    <t>Aug</t>
  </si>
  <si>
    <t>Sep</t>
  </si>
  <si>
    <t>Oct</t>
  </si>
  <si>
    <t>Nov</t>
  </si>
  <si>
    <t>Dec</t>
  </si>
  <si>
    <t>Men</t>
  </si>
  <si>
    <t>Women</t>
  </si>
  <si>
    <t>Children 
(6-59 months)</t>
  </si>
  <si>
    <t>P7a</t>
  </si>
  <si>
    <t>P7b</t>
  </si>
  <si>
    <t>P10f</t>
  </si>
  <si>
    <t>P10g</t>
  </si>
  <si>
    <t>P10h</t>
  </si>
  <si>
    <t>P10i</t>
  </si>
  <si>
    <t>ITEM CODE</t>
  </si>
  <si>
    <t>Food item</t>
  </si>
  <si>
    <t xml:space="preserve">2 NO ►NEXT LINE </t>
  </si>
  <si>
    <t>QUANTITY</t>
  </si>
  <si>
    <t>Cereals and Cereal products</t>
  </si>
  <si>
    <t>0101</t>
  </si>
  <si>
    <t>Rice (paddy)</t>
  </si>
  <si>
    <t>0102</t>
  </si>
  <si>
    <t>0103</t>
  </si>
  <si>
    <t>Maize (green, cob)</t>
  </si>
  <si>
    <t>0104</t>
  </si>
  <si>
    <t>Maize (grain)</t>
  </si>
  <si>
    <t>0105</t>
  </si>
  <si>
    <t>Maize (flour)</t>
  </si>
  <si>
    <t>0106</t>
  </si>
  <si>
    <t>Millet and sorghum (grain)</t>
  </si>
  <si>
    <t>0107</t>
  </si>
  <si>
    <t>Millet and sorghum (flour)</t>
  </si>
  <si>
    <t>0108</t>
  </si>
  <si>
    <t>Wheat, barley grain and other cereals</t>
  </si>
  <si>
    <t>0109</t>
  </si>
  <si>
    <t>Bread</t>
  </si>
  <si>
    <t>0110</t>
  </si>
  <si>
    <t>Buns and biscuits</t>
  </si>
  <si>
    <t>Macaroni, spaghetti</t>
  </si>
  <si>
    <t>Other cereal products</t>
  </si>
  <si>
    <t>Starches</t>
  </si>
  <si>
    <t>0201</t>
  </si>
  <si>
    <t>Cassava fresh</t>
  </si>
  <si>
    <t>0202</t>
  </si>
  <si>
    <t>Cassava dry/flour</t>
  </si>
  <si>
    <t>0203</t>
  </si>
  <si>
    <t>Sweet potatoes</t>
  </si>
  <si>
    <t>0204</t>
  </si>
  <si>
    <t>Yams/cocoyams</t>
  </si>
  <si>
    <t>0205</t>
  </si>
  <si>
    <t>Irish/round potatoes</t>
  </si>
  <si>
    <t>0206</t>
  </si>
  <si>
    <t>Cooking bananas, plantains</t>
  </si>
  <si>
    <t>Other starches</t>
  </si>
  <si>
    <t>Sugar and Sweets</t>
  </si>
  <si>
    <t>0301</t>
  </si>
  <si>
    <t xml:space="preserve">Sugar </t>
  </si>
  <si>
    <t>0302</t>
  </si>
  <si>
    <t>Sugarcane</t>
  </si>
  <si>
    <t>0303</t>
  </si>
  <si>
    <t xml:space="preserve">Sweets </t>
  </si>
  <si>
    <t>0304</t>
  </si>
  <si>
    <t>Honey, syrups, jams, marmalade, jellies, canned fruits</t>
  </si>
  <si>
    <t>0399</t>
  </si>
  <si>
    <t xml:space="preserve">Other sweets </t>
  </si>
  <si>
    <t>Pulses</t>
  </si>
  <si>
    <t>0401</t>
  </si>
  <si>
    <t>Peas, beans, lentils</t>
  </si>
  <si>
    <t xml:space="preserve">Other pulses </t>
  </si>
  <si>
    <t>Nuts and Seeds</t>
  </si>
  <si>
    <t>0501</t>
  </si>
  <si>
    <t>Groundnuts in shell/shelled</t>
  </si>
  <si>
    <t>0502</t>
  </si>
  <si>
    <t>0503</t>
  </si>
  <si>
    <t>0504</t>
  </si>
  <si>
    <t>0505</t>
  </si>
  <si>
    <r>
      <t>Seeds and products from nuts/seeds (</t>
    </r>
    <r>
      <rPr>
        <i/>
        <sz val="8"/>
        <rFont val="Arial"/>
        <family val="2"/>
      </rPr>
      <t>excl.</t>
    </r>
    <r>
      <rPr>
        <sz val="8"/>
        <rFont val="Arial"/>
        <family val="2"/>
      </rPr>
      <t xml:space="preserve"> cooking oil)</t>
    </r>
  </si>
  <si>
    <t>0506</t>
  </si>
  <si>
    <t xml:space="preserve">Other nuts and seeds </t>
  </si>
  <si>
    <t>0601</t>
  </si>
  <si>
    <t>Onions, tomatoes, carrots and green pepper, other viungo</t>
  </si>
  <si>
    <t>0602</t>
  </si>
  <si>
    <t>Spinach, cabbage and other green vegetables</t>
  </si>
  <si>
    <t>0603</t>
  </si>
  <si>
    <t>Canned, dried and wild vegetables</t>
  </si>
  <si>
    <t xml:space="preserve">Other vegetables </t>
  </si>
  <si>
    <t>Fruits</t>
  </si>
  <si>
    <t>0701</t>
  </si>
  <si>
    <t>Ripe bananas</t>
  </si>
  <si>
    <t>0702</t>
  </si>
  <si>
    <t>Citrus fruits (oranges, lemon, tangerines, etc.)</t>
  </si>
  <si>
    <t>0703</t>
  </si>
  <si>
    <t>Mangoes, avocadoes</t>
  </si>
  <si>
    <t>0704</t>
  </si>
  <si>
    <t>Other fruits</t>
  </si>
  <si>
    <t>Meat, meat products, fish</t>
  </si>
  <si>
    <t>0801</t>
  </si>
  <si>
    <t>Goat meat</t>
  </si>
  <si>
    <t>0802</t>
  </si>
  <si>
    <t>Beef including minced sausage</t>
  </si>
  <si>
    <t>0803</t>
  </si>
  <si>
    <t>Pork including sausages and bacon</t>
  </si>
  <si>
    <t>0804</t>
  </si>
  <si>
    <t>Chicken and other poultry</t>
  </si>
  <si>
    <t>0805</t>
  </si>
  <si>
    <t>0806</t>
  </si>
  <si>
    <t>Other domestic/wild meat products</t>
  </si>
  <si>
    <t>0807</t>
  </si>
  <si>
    <t>Eggs</t>
  </si>
  <si>
    <t>0808</t>
  </si>
  <si>
    <t>0809</t>
  </si>
  <si>
    <t>0810</t>
  </si>
  <si>
    <t>Package/Canned fish</t>
  </si>
  <si>
    <t xml:space="preserve">Other meat </t>
  </si>
  <si>
    <t>Milk and milk products</t>
  </si>
  <si>
    <t>0901</t>
  </si>
  <si>
    <t>Fresh milk</t>
  </si>
  <si>
    <t>0902</t>
  </si>
  <si>
    <t>0903</t>
  </si>
  <si>
    <t>Canned milk/milk powder</t>
  </si>
  <si>
    <t xml:space="preserve">Other dairy products </t>
  </si>
  <si>
    <t>Oil and fats</t>
  </si>
  <si>
    <t>1001</t>
  </si>
  <si>
    <t>Cooking oil</t>
  </si>
  <si>
    <t>1002</t>
  </si>
  <si>
    <t>Butter, margarine, ghee</t>
  </si>
  <si>
    <t>Other fat products</t>
  </si>
  <si>
    <t>Spices and other foods</t>
  </si>
  <si>
    <t>1101</t>
  </si>
  <si>
    <t>Salt</t>
  </si>
  <si>
    <t>Other spices</t>
  </si>
  <si>
    <t>Beverages</t>
  </si>
  <si>
    <t>1201</t>
  </si>
  <si>
    <t>Tea dry</t>
  </si>
  <si>
    <t>1202</t>
  </si>
  <si>
    <t>Coffee and cocoa</t>
  </si>
  <si>
    <t>1203</t>
  </si>
  <si>
    <t>Other raw materials for drinks</t>
  </si>
  <si>
    <t>1204</t>
  </si>
  <si>
    <t>Bottled/canned soft drinks (soda, juice, water)</t>
  </si>
  <si>
    <t>1205</t>
  </si>
  <si>
    <t>Prepared tea, coffee</t>
  </si>
  <si>
    <t>1206</t>
  </si>
  <si>
    <t>Bottled beer</t>
  </si>
  <si>
    <t>1207</t>
  </si>
  <si>
    <t>1208</t>
  </si>
  <si>
    <t>Wine and spirits</t>
  </si>
  <si>
    <t>ONE WEEK RECALL</t>
  </si>
  <si>
    <t>ONE MONTH RECALL</t>
  </si>
  <si>
    <t>Item code</t>
  </si>
  <si>
    <t>How much did you pay in total for [ITEM]?</t>
  </si>
  <si>
    <t>101</t>
  </si>
  <si>
    <t>Cigarettes or tobacco</t>
  </si>
  <si>
    <t>Charcoal</t>
  </si>
  <si>
    <t>Matches</t>
  </si>
  <si>
    <t>Firewood</t>
  </si>
  <si>
    <t>Public transport</t>
  </si>
  <si>
    <t>Milling fees, grain</t>
  </si>
  <si>
    <t>Clothes soap (powder)</t>
  </si>
  <si>
    <t>Toothpaste, toothbrush</t>
  </si>
  <si>
    <t xml:space="preserve">Item code </t>
  </si>
  <si>
    <t>How much did you pay in total?</t>
  </si>
  <si>
    <t>Toilet paper</t>
  </si>
  <si>
    <t>Glycerine, Vaseline, skin creams</t>
  </si>
  <si>
    <t>1 YES
2 NO ►NEXT ITEM</t>
  </si>
  <si>
    <t>Personal care products for women (shampoo,  cosmetics, hair products, etc.)</t>
  </si>
  <si>
    <t>Personal care products for men (shampoo, razor blades, hair products, etc.)</t>
  </si>
  <si>
    <t>Household cleaning products (dish soap,
    toilet cleansers, etc.)</t>
  </si>
  <si>
    <t>Kerosene</t>
  </si>
  <si>
    <t>Electricity, including electricity vouchers</t>
  </si>
  <si>
    <t>Phone, internet, postage stamps or other postal fees</t>
  </si>
  <si>
    <t>Gas (for lighting/cooking)</t>
  </si>
  <si>
    <t>Donation - to church, mosque, charity, beggar, etc.</t>
  </si>
  <si>
    <t>Water</t>
  </si>
  <si>
    <t>Motor vehicle service, repair, or parts</t>
  </si>
  <si>
    <t>Petrol or diesel</t>
  </si>
  <si>
    <t>Bicycle service, repair, or parts</t>
  </si>
  <si>
    <t>Cell phone voucher</t>
  </si>
  <si>
    <t>Wages paid to servants</t>
  </si>
  <si>
    <t>Repairs to household and personal items
 (radios, watches, etc.)</t>
  </si>
  <si>
    <t xml:space="preserve">Lotteries and raffles </t>
  </si>
  <si>
    <t xml:space="preserve">  </t>
  </si>
  <si>
    <t xml:space="preserve">1 YES
2 NO ►NEXT ITEM </t>
  </si>
  <si>
    <t>ITEM
CODE</t>
  </si>
  <si>
    <t xml:space="preserve">ITEM NAME </t>
  </si>
  <si>
    <t>Carpet, rugs, drapes, curtains</t>
  </si>
  <si>
    <t>Wood poles, bamboo</t>
  </si>
  <si>
    <t>Linen - towels, sheets, blankets</t>
  </si>
  <si>
    <t>Grass for thatching roof or other use</t>
  </si>
  <si>
    <t>Mat - sleeping or for drying maize flour</t>
  </si>
  <si>
    <t>Mosquito net</t>
  </si>
  <si>
    <t>Mattress</t>
  </si>
  <si>
    <t>Building items - cement, bricks, timber,
    iron sheets, tools, etc.</t>
  </si>
  <si>
    <t>Fines or legal fees</t>
  </si>
  <si>
    <t xml:space="preserve">Bride price /Marriage costs </t>
  </si>
  <si>
    <t>Funeral costs</t>
  </si>
  <si>
    <t>Taxes for income, property, etc.</t>
  </si>
  <si>
    <t>Garments for men</t>
  </si>
  <si>
    <t>Garments for women</t>
  </si>
  <si>
    <t>Garments for children and babies</t>
  </si>
  <si>
    <t>Footwear for men</t>
  </si>
  <si>
    <t>Footwear for women</t>
  </si>
  <si>
    <t>Footwear for children and babies</t>
  </si>
  <si>
    <t>Membership fees (e.g., christian mothers association, funeral associations)</t>
  </si>
  <si>
    <t xml:space="preserve">School fees </t>
  </si>
  <si>
    <t xml:space="preserve">Motor bike </t>
  </si>
  <si>
    <t>Other costs not stated elsewhere</t>
  </si>
  <si>
    <t>SHOCK ID</t>
  </si>
  <si>
    <t>Did [SHOCK] cause a reduction in household income and/or assets?</t>
  </si>
  <si>
    <t>How dispersed was this shock? It affected...</t>
  </si>
  <si>
    <t xml:space="preserve">What did your household do in response to this [SHOCK] to try to regain your former welfare level?
</t>
  </si>
  <si>
    <t>PUT CODE OF 3 BIGGEST SHOCKS</t>
  </si>
  <si>
    <t>YEAR</t>
  </si>
  <si>
    <t>MONTH</t>
  </si>
  <si>
    <t>Drought or floods</t>
  </si>
  <si>
    <t>Crop disease or pests</t>
  </si>
  <si>
    <t>Livestock died or stolen</t>
  </si>
  <si>
    <t>Household business failure, non-agricultural</t>
  </si>
  <si>
    <t>Loss of salaried employment or non-payment of salary</t>
  </si>
  <si>
    <t>Large fall in sale prices for crops</t>
  </si>
  <si>
    <t>Large rise in price of food</t>
  </si>
  <si>
    <t>Large rise in agricultural input prices</t>
  </si>
  <si>
    <t>Severe water shortage</t>
  </si>
  <si>
    <t>Loss of land</t>
  </si>
  <si>
    <t>Chronic/severe illness or accident of household member</t>
  </si>
  <si>
    <t>Death of a member of household</t>
  </si>
  <si>
    <t>Death of other family member</t>
  </si>
  <si>
    <t>Break-up of the household</t>
  </si>
  <si>
    <t>Jailed</t>
  </si>
  <si>
    <t>Fire</t>
  </si>
  <si>
    <t>Hijacking/robbery/burglary/assault</t>
  </si>
  <si>
    <t>Dwelling damaged, destroyed</t>
  </si>
  <si>
    <t>Immediate needs of money and selling crop at lowest price</t>
  </si>
  <si>
    <t>Political, tribal, and farmers' livestock conflict</t>
  </si>
  <si>
    <t xml:space="preserve">WOMEN'S NUTRITIONAL STATUS </t>
  </si>
  <si>
    <t>In what year and month were you born?</t>
  </si>
  <si>
    <t>Are you between 15 and 49 years old?</t>
  </si>
  <si>
    <t>KG</t>
  </si>
  <si>
    <t>CM</t>
  </si>
  <si>
    <r>
      <t xml:space="preserve"> __ __ __</t>
    </r>
    <r>
      <rPr>
        <sz val="12"/>
        <rFont val="Courier New"/>
        <family val="3"/>
      </rPr>
      <t xml:space="preserve"> </t>
    </r>
    <r>
      <rPr>
        <b/>
        <sz val="18"/>
        <rFont val="Courier New"/>
        <family val="3"/>
      </rPr>
      <t>.</t>
    </r>
    <r>
      <rPr>
        <sz val="12"/>
        <rFont val="Courier New"/>
        <family val="3"/>
      </rPr>
      <t xml:space="preserve"> </t>
    </r>
    <r>
      <rPr>
        <sz val="8"/>
        <rFont val="Courier New"/>
        <family val="3"/>
      </rPr>
      <t>__</t>
    </r>
  </si>
  <si>
    <t>IS [NAME] 5 YEARS OR YOUNGER?</t>
  </si>
  <si>
    <t>WAS [NAME] MEASURED?</t>
  </si>
  <si>
    <t>WEIGHT</t>
  </si>
  <si>
    <t xml:space="preserve">HEIGHT          
</t>
  </si>
  <si>
    <t xml:space="preserve">UPPER ARM CIRCUMFERENCE         
</t>
  </si>
  <si>
    <r>
      <t>__ __</t>
    </r>
    <r>
      <rPr>
        <sz val="12"/>
        <rFont val="Courier New"/>
        <family val="3"/>
      </rPr>
      <t xml:space="preserve"> </t>
    </r>
    <r>
      <rPr>
        <b/>
        <sz val="18"/>
        <rFont val="Courier New"/>
        <family val="3"/>
      </rPr>
      <t>.</t>
    </r>
    <r>
      <rPr>
        <sz val="12"/>
        <rFont val="Courier New"/>
        <family val="3"/>
      </rPr>
      <t xml:space="preserve"> </t>
    </r>
    <r>
      <rPr>
        <sz val="8"/>
        <rFont val="Courier New"/>
        <family val="3"/>
      </rPr>
      <t>__</t>
    </r>
  </si>
  <si>
    <r>
      <t xml:space="preserve"> __ __</t>
    </r>
    <r>
      <rPr>
        <sz val="12"/>
        <rFont val="Courier New"/>
        <family val="3"/>
      </rPr>
      <t xml:space="preserve"> </t>
    </r>
    <r>
      <rPr>
        <b/>
        <sz val="18"/>
        <rFont val="Courier New"/>
        <family val="3"/>
      </rPr>
      <t>.</t>
    </r>
    <r>
      <rPr>
        <sz val="12"/>
        <rFont val="Courier New"/>
        <family val="3"/>
      </rPr>
      <t xml:space="preserve"> </t>
    </r>
    <r>
      <rPr>
        <sz val="8"/>
        <rFont val="Courier New"/>
        <family val="3"/>
      </rPr>
      <t>__</t>
    </r>
  </si>
  <si>
    <t>Reference person within the community</t>
  </si>
  <si>
    <t>Relationship to the reference person within the community</t>
  </si>
  <si>
    <t>Reference person outside the community</t>
  </si>
  <si>
    <t>Relationship to the reference person outside the community</t>
  </si>
  <si>
    <t>:</t>
  </si>
  <si>
    <t xml:space="preserve">ENUMERATOR: PLEASE THANK THE RESPONDENT AND SET UP DATE AND TIME FOR NEXT VISIT </t>
  </si>
  <si>
    <t>CHECKLIST</t>
  </si>
  <si>
    <t>MIN</t>
  </si>
  <si>
    <t>A10a</t>
  </si>
  <si>
    <t>A10b</t>
  </si>
  <si>
    <t>Irish Potato</t>
  </si>
  <si>
    <t xml:space="preserve">Rice variety </t>
  </si>
  <si>
    <t>Sweet Potato Variety</t>
  </si>
  <si>
    <t>Cassava Variety</t>
  </si>
  <si>
    <t xml:space="preserve">Bean variety </t>
  </si>
  <si>
    <t>Other cassava variety</t>
  </si>
  <si>
    <t xml:space="preserve">Other bean variety </t>
  </si>
  <si>
    <t>ASK THE HOUSEHOLD HEAD OR OTHER KNOWLEDGEABLE MEMBER</t>
  </si>
  <si>
    <t>ASK THE HEAD OF THE HOUSEHOLD OR OTHER KNOWLEDGEABLE MEMBER</t>
  </si>
  <si>
    <t>YEAR OF BIRTH</t>
  </si>
  <si>
    <t>AGE</t>
  </si>
  <si>
    <t>Years</t>
  </si>
  <si>
    <t>B4a</t>
  </si>
  <si>
    <t>B4b</t>
  </si>
  <si>
    <t>B5</t>
  </si>
  <si>
    <t>Mud bricks</t>
  </si>
  <si>
    <t>River sand</t>
  </si>
  <si>
    <t>Stones</t>
  </si>
  <si>
    <t>Cooking utensils /jerry cans</t>
  </si>
  <si>
    <t xml:space="preserve">Strong winds/storms </t>
  </si>
  <si>
    <t xml:space="preserve">What year did the fallow period begin, the last time [PLOT] was left fallow? </t>
  </si>
  <si>
    <t>In what year did you first begin to practice zero/minimum tillage on [PLOT]?</t>
  </si>
  <si>
    <t xml:space="preserve">How often do you apply manure to this [PLOT]?                </t>
  </si>
  <si>
    <t>YEAR [FOUR DIGITS]</t>
  </si>
  <si>
    <t>SECTION F. CROP INPUTS (SOIL CONSERVATION)</t>
  </si>
  <si>
    <t>ENUMERATOR: ENTER PLOT-LEVEL RESPONSE FOR EACH PARCEL</t>
  </si>
  <si>
    <t>[FOR EACH PARCEL, WRITE THE NUMBER OF PLOTS]</t>
  </si>
  <si>
    <t>Crop code       [SEE ABOVE]</t>
  </si>
  <si>
    <t>1 Head                       2 Spouse of head                                                   3 Both head and spouse                        4 Other</t>
  </si>
  <si>
    <t>1 Drought/little rain                          2 Excessive rains/floods                                                                3 Pests/diseases                                       4 Late planting                         5 Poor quality soil                   6 Multiple reasons                         7 Other</t>
  </si>
  <si>
    <t>Did the buyer contract you to grow [CROP]?</t>
  </si>
  <si>
    <t>H5a</t>
  </si>
  <si>
    <t>H5b</t>
  </si>
  <si>
    <t>H7a</t>
  </si>
  <si>
    <t>H7b</t>
  </si>
  <si>
    <t>H7c</t>
  </si>
  <si>
    <t>H8a</t>
  </si>
  <si>
    <t>H8b</t>
  </si>
  <si>
    <t>H8c</t>
  </si>
  <si>
    <t>H9a</t>
  </si>
  <si>
    <t>H9b</t>
  </si>
  <si>
    <t>H10a</t>
  </si>
  <si>
    <t>H10b</t>
  </si>
  <si>
    <t>H11a</t>
  </si>
  <si>
    <t>H11b</t>
  </si>
  <si>
    <t>H16</t>
  </si>
  <si>
    <t>H17</t>
  </si>
  <si>
    <t>H18</t>
  </si>
  <si>
    <t>Quantity      [WRITE 0 IF NO HARVEST WITHOUT STOVER AND ► H6a]</t>
  </si>
  <si>
    <t>WRITE 0 IF NO CROP FAILURE AND  ►H5a</t>
  </si>
  <si>
    <t>What type of storage facility did you use to store [CROP]?</t>
  </si>
  <si>
    <t>How much of the [CROP] you stored was lost before you could sell or consume it?</t>
  </si>
  <si>
    <t>Which method do you use to dry [CROP]?</t>
  </si>
  <si>
    <t>Do you know if Aflatoxin  can affect [CROP] negatively?</t>
  </si>
  <si>
    <t xml:space="preserve">1 Recycled in the field                              2 Sold                           3 Source of energy                           4 Plastering                          5 Multiple uses                     6 Other                                 7 None </t>
  </si>
  <si>
    <t>In the past 12 months, have members of your household raised or produced [ANIMAL TYPE]?</t>
  </si>
  <si>
    <t>What type of management system does the household use for [ANIMAL TYPE]?</t>
  </si>
  <si>
    <t>Which family member had main responsibility for taking care of the [ANIMAL TYPE]?</t>
  </si>
  <si>
    <t>How many [ANIMAL TYPE] does your household currently own?</t>
  </si>
  <si>
    <t>...have members of your household raised or produced [ANIMAL CATEGORY]?</t>
  </si>
  <si>
    <t>...what was the source of feed for [ANIMAL CATEGORY]?</t>
  </si>
  <si>
    <t xml:space="preserve">...which of the following feed for [ANIMAL CATEGORY] have you used?                                                                   [LIST UP TO THREE SOURCES]                                                                     </t>
  </si>
  <si>
    <t>…how much did you pay for feed for [ANIMAL CATEGORY]?</t>
  </si>
  <si>
    <t xml:space="preserve">1. Off farm (purchased)                 2.Off-farm (non-purchased)                       3. On-farm                      4. Multiple sources </t>
  </si>
  <si>
    <t xml:space="preserve">Have you received advice/information on vegetable gardens, crops, livestock, or soil and natural resource management from [SOURCE] in the last 12 months?
</t>
  </si>
  <si>
    <t>Other farmer</t>
  </si>
  <si>
    <t>N7</t>
  </si>
  <si>
    <t>Did you obtain [INPUT TYPE] on credit during the last 12 months?</t>
  </si>
  <si>
    <t xml:space="preserve">1 Yes                              2 No►NEXT LINE </t>
  </si>
  <si>
    <t>How much [ITEM] came from purchases?</t>
  </si>
  <si>
    <t>How much did you spend to purchase [ITEM] in total?</t>
  </si>
  <si>
    <t>How much [ITEM] came from own-production?</t>
  </si>
  <si>
    <t>COVER PAGE CODES</t>
  </si>
  <si>
    <t xml:space="preserve">CROPS </t>
  </si>
  <si>
    <t>Elevation (in meters)</t>
  </si>
  <si>
    <t>SECTION G1. CROP PRODUCTION</t>
  </si>
  <si>
    <t>SECTION G2. CROP INPUTS (COSTS)</t>
  </si>
  <si>
    <t>SECTION G3. CROP INPUTS (LABOR)</t>
  </si>
  <si>
    <t>SECTION G4. CROP INPUTS (SEEDS)</t>
  </si>
  <si>
    <t>SECTION I. CROP STORAGE</t>
  </si>
  <si>
    <t xml:space="preserve">SECTION J1. LIVESTOCK OWNERSHIP </t>
  </si>
  <si>
    <t>SECTION J2. LIVESTOCK FEED</t>
  </si>
  <si>
    <t>Bar soap (for body or cloths)</t>
  </si>
  <si>
    <t>Light bulbs/candles/tourch batteries</t>
  </si>
  <si>
    <t>ENUMERATOR: ASK THE HOUSEHOLD HEAD OR THE MOST KNOWLEDGEABLE HOUSEHOLD MEMBER</t>
  </si>
  <si>
    <t xml:space="preserve">Cotton </t>
  </si>
  <si>
    <t>Tobacco</t>
  </si>
  <si>
    <t>Sachet/tube</t>
  </si>
  <si>
    <t>SECTION E. AGRICULTURAL LAND</t>
  </si>
  <si>
    <t>Small ruminants (e.g,, sheep, goats,…)</t>
  </si>
  <si>
    <t>Wild birds, insects, mice</t>
  </si>
  <si>
    <t>ENUMERATOR: ASK THE HOUSEHOLD HEAD AND THE SPOUSE (TOGETHER AND AS APPROPRIATE).</t>
  </si>
  <si>
    <t>What was the cost of [ITEM] that you purchased?</t>
  </si>
  <si>
    <t xml:space="preserve">WHY WAS [NAME] NOT MEASURED?  
1 CURRENTLY NOT HOME
2 TOO ILL
3 UNWILLING             4 OTHER
►NEXT LINE
</t>
  </si>
  <si>
    <t>DURATION</t>
  </si>
  <si>
    <t xml:space="preserve">UNIT </t>
  </si>
  <si>
    <t xml:space="preserve">2 NO </t>
  </si>
  <si>
    <t xml:space="preserve">YEAR </t>
  </si>
  <si>
    <t xml:space="preserve">MONTH </t>
  </si>
  <si>
    <t xml:space="preserve">How large is the land area of  [PARCEL] that you use? </t>
  </si>
  <si>
    <t xml:space="preserve">How far is your local Farmer Training Center (one way and in minutes) using the usual mode of transport? </t>
  </si>
  <si>
    <t>ASK THE HEAD OF THE HOUSEHOLD OR OTHER KNOWLEDGEABLE MEMBER. READ ALOUD EACH ASSET TYPE.</t>
  </si>
  <si>
    <t>[WRITE YEAR]</t>
  </si>
  <si>
    <t xml:space="preserve">Soyabean variety </t>
  </si>
  <si>
    <t xml:space="preserve">Cow-peas variety </t>
  </si>
  <si>
    <t xml:space="preserve">Cabbage variety </t>
  </si>
  <si>
    <t xml:space="preserve">Other cabbage variety </t>
  </si>
  <si>
    <t xml:space="preserve">Tomato variety </t>
  </si>
  <si>
    <t xml:space="preserve">Other tomato variety </t>
  </si>
  <si>
    <t>Banana Variety</t>
  </si>
  <si>
    <t>Tobacco Variety</t>
  </si>
  <si>
    <t>Other tobacco variety</t>
  </si>
  <si>
    <t>Mango Variety</t>
  </si>
  <si>
    <t>Sugarcane Variety</t>
  </si>
  <si>
    <t>Other sugarcane variety</t>
  </si>
  <si>
    <t xml:space="preserve">1.Grazing/open air only               2.Intensive/Caging only
3. Mixed             </t>
  </si>
  <si>
    <t xml:space="preserve">Fresh fish and seafood </t>
  </si>
  <si>
    <t>Dried/salted fish and seafood</t>
  </si>
  <si>
    <t>Milk products</t>
  </si>
  <si>
    <t>Local brews</t>
  </si>
  <si>
    <t>Coconuts mature</t>
  </si>
  <si>
    <t>Coconuts immature</t>
  </si>
  <si>
    <t>A19</t>
  </si>
  <si>
    <t>Region</t>
  </si>
  <si>
    <t xml:space="preserve">Early millet </t>
  </si>
  <si>
    <t>Late millet</t>
  </si>
  <si>
    <t>Garden Eggs</t>
  </si>
  <si>
    <t>Ayoyo</t>
  </si>
  <si>
    <t>Bitter Leaves</t>
  </si>
  <si>
    <t>Carrots</t>
  </si>
  <si>
    <t>Shea Nut</t>
  </si>
  <si>
    <t>Baobab</t>
  </si>
  <si>
    <t>Dawadawa</t>
  </si>
  <si>
    <t>Marhal Perfume</t>
  </si>
  <si>
    <t>Bouake 189</t>
  </si>
  <si>
    <t>ITA 320</t>
  </si>
  <si>
    <t>ITA 324</t>
  </si>
  <si>
    <t>Ampong</t>
  </si>
  <si>
    <t>Bankye Broni</t>
  </si>
  <si>
    <t>Sika Bankye</t>
  </si>
  <si>
    <t>Otuhia</t>
  </si>
  <si>
    <t xml:space="preserve">WHY WAS [NAME] NOT MEASURED?  
 </t>
  </si>
  <si>
    <t>COPY PARCEL ID NUMBER FROM MODULE "E LAND"
[REPEAT PARCEL NUMBER  IF THERE ARE MULTIPLE PLOTS ON THE PARCEL]</t>
  </si>
  <si>
    <t>...pesticides,herbicides           [WRITE 0 IF NO PESTICIDES/HERBICIDES] (WRITE -99 IF VALUE IS NOT KNOWN)</t>
  </si>
  <si>
    <t>Flola</t>
  </si>
  <si>
    <t>Sibirila</t>
  </si>
  <si>
    <t>Madina</t>
  </si>
  <si>
    <t>Dieba</t>
  </si>
  <si>
    <t>Yorobougoula</t>
  </si>
  <si>
    <t>Sirakele</t>
  </si>
  <si>
    <t>M’pessoba</t>
  </si>
  <si>
    <t>Nampossela</t>
  </si>
  <si>
    <t>Zansoni</t>
  </si>
  <si>
    <t>Sakoro</t>
  </si>
  <si>
    <t>Siratogo</t>
  </si>
  <si>
    <t>Yeni</t>
  </si>
  <si>
    <t>Dialakoro</t>
  </si>
  <si>
    <t>Dossola</t>
  </si>
  <si>
    <t>Konina</t>
  </si>
  <si>
    <t>Tiere</t>
  </si>
  <si>
    <t>Konseguela</t>
  </si>
  <si>
    <t>N'Togonasso</t>
  </si>
  <si>
    <t>Sikasso</t>
  </si>
  <si>
    <t>Region Name</t>
  </si>
  <si>
    <t>District Name</t>
  </si>
  <si>
    <t>Koutiala</t>
  </si>
  <si>
    <t>Communes</t>
  </si>
  <si>
    <t>Commune Name</t>
  </si>
  <si>
    <t>Diouradougou-kafo</t>
  </si>
  <si>
    <t>Zanfigue</t>
  </si>
  <si>
    <t>Gouadji-kao</t>
  </si>
  <si>
    <t>Sincina</t>
  </si>
  <si>
    <t>Domba</t>
  </si>
  <si>
    <t>Keleya</t>
  </si>
  <si>
    <t>Danou</t>
  </si>
  <si>
    <t>Faradiele</t>
  </si>
  <si>
    <t>Faragouaran</t>
  </si>
  <si>
    <t>Gouanan</t>
  </si>
  <si>
    <t>Kouroulamni</t>
  </si>
  <si>
    <t>Sido</t>
  </si>
  <si>
    <t>CFA</t>
  </si>
  <si>
    <t>B14</t>
  </si>
  <si>
    <t>B15</t>
  </si>
  <si>
    <t>B16</t>
  </si>
  <si>
    <t xml:space="preserve"> Cercle/District codes</t>
  </si>
  <si>
    <t xml:space="preserve">Bougouni </t>
  </si>
  <si>
    <t>Yanfolila</t>
  </si>
  <si>
    <r>
      <t xml:space="preserve">What type of illness, symptoms  or injury did cause [NAME] to be unable to work? 
</t>
    </r>
    <r>
      <rPr>
        <b/>
        <sz val="8"/>
        <color theme="1"/>
        <rFont val="Arial"/>
        <family val="2"/>
      </rPr>
      <t xml:space="preserve">LIST UP TO TWO
</t>
    </r>
  </si>
  <si>
    <t>How much of this labor was family labor?</t>
  </si>
  <si>
    <t>How much of this labor was exchange labor?</t>
  </si>
  <si>
    <t>How much of this labor was hired labor?</t>
  </si>
  <si>
    <t xml:space="preserve">ACTIVITY </t>
  </si>
  <si>
    <t>land preparation (including harrowing &amp; ridging)</t>
  </si>
  <si>
    <t>planting</t>
  </si>
  <si>
    <t>fertilizing</t>
  </si>
  <si>
    <t>weeding</t>
  </si>
  <si>
    <t>harvesting</t>
  </si>
  <si>
    <t>other</t>
  </si>
  <si>
    <t>E7</t>
  </si>
  <si>
    <t>How did you pay for this seed?                            1 Free                          2 Cash                      3 Credit                         4 Subsidy           5 Labor exchange                           6 A combination       9 Other</t>
  </si>
  <si>
    <t>How much of the total harvest was used for other purposes (e.g., burned as crop residue, mulching,  building material, cooking purposes)</t>
  </si>
  <si>
    <t>H15</t>
  </si>
  <si>
    <t xml:space="preserve">How important [ACTIVITY] to meeting household expenses? </t>
  </si>
  <si>
    <t xml:space="preserve">1 Very important
2 Important 
3 Somehow important 
4 Not very important </t>
  </si>
  <si>
    <t>M6</t>
  </si>
  <si>
    <t xml:space="preserve">Sale of charcoal </t>
  </si>
  <si>
    <t>Sale of wild foods/bushmeat</t>
  </si>
  <si>
    <t xml:space="preserve">Are you/your household satisfied with quantity, quality and timeliness of extension and input supply services? </t>
  </si>
  <si>
    <t>1. Yes                                      2. No</t>
  </si>
  <si>
    <t>ENUMERATOR: FOR EACH CROP INPUT OR EQUIPMENT RECEIVED ON CREDIT, FILL IN ONE LINE</t>
  </si>
  <si>
    <t xml:space="preserve">Household asset type </t>
  </si>
  <si>
    <t>How many units of  [HOUSEHODL ASSET TYPE] does your household currently own?                                                              [WRITE 0 IF NONE ► NEXT LINE]</t>
  </si>
  <si>
    <t>When did your household acquire      
          [HOUSEHOLD ASSET TYPE]?                                                            WRITE FOUR DIGIT YEAR AND -99 IF DO NOT REMEMBER. IF MULTIPLE PIECES OF AN ASSET ARE ACQUIRED AT DIFFERENT TIMES, WRITE YEAR OF THE MOST RECENT PURCHASE.</t>
  </si>
  <si>
    <t>Sofa chair</t>
  </si>
  <si>
    <t>the nearest place with daily bus stop or taxi service?</t>
  </si>
  <si>
    <t>primary school?</t>
  </si>
  <si>
    <t>secondary school?</t>
  </si>
  <si>
    <t xml:space="preserve">How many loads of firewood do family members collect per day? </t>
  </si>
  <si>
    <t xml:space="preserve">WRITE 0 IF NO FIREWOOD HAS BEEN COLLECTED </t>
  </si>
  <si>
    <t xml:space="preserve">harvest and collect wild foods  (e.g., vegetables, birds) </t>
  </si>
  <si>
    <t>Equines (e.g., horses, donkeys, and mule)</t>
  </si>
  <si>
    <t>Chicken and poultry</t>
  </si>
  <si>
    <t>Pigs</t>
  </si>
  <si>
    <t>Commune</t>
  </si>
  <si>
    <t xml:space="preserve">Household recontact </t>
  </si>
  <si>
    <t>A20</t>
  </si>
  <si>
    <t>A21</t>
  </si>
  <si>
    <t>A22</t>
  </si>
  <si>
    <t>SEE ISCO CODES ABOVE FOR OCCUPATION</t>
  </si>
  <si>
    <t>SEE ISIC CODES ABOVE FOR BUSINESS SECTOR</t>
  </si>
  <si>
    <t>1  Month</t>
  </si>
  <si>
    <t>2 Week</t>
  </si>
  <si>
    <t>3 Day</t>
  </si>
  <si>
    <t xml:space="preserve">TIME </t>
  </si>
  <si>
    <t>Has [NAME] had diarrhea in the last 3 months?</t>
  </si>
  <si>
    <t>C2</t>
  </si>
  <si>
    <t>D1a</t>
  </si>
  <si>
    <t>CHECK MODULE "B MEMBERS":                              IS THE RESPONDENT BETWEEN THE AGES OF 15 AND 49 YEARS? 
IF D1a and D1b CONFLICTS WITH INFORMATION IN MODULE B (B4a and B4b),DETERMINE WHICH IS MOST APPROPRIATE.</t>
  </si>
  <si>
    <r>
      <t xml:space="preserve">Are you currently pregnant </t>
    </r>
    <r>
      <rPr>
        <sz val="8"/>
        <rFont val="Arial"/>
        <family val="2"/>
      </rPr>
      <t>or breastfeeding?</t>
    </r>
  </si>
  <si>
    <r>
      <rPr>
        <sz val="8"/>
        <rFont val="Arial"/>
        <family val="2"/>
      </rPr>
      <t xml:space="preserve">WAS [NAME] MEASURED?
1 YES ►D7
2 NO  </t>
    </r>
    <r>
      <rPr>
        <sz val="8"/>
        <color rgb="FFFF0000"/>
        <rFont val="Arial"/>
        <family val="2"/>
      </rPr>
      <t xml:space="preserve">
</t>
    </r>
  </si>
  <si>
    <t>D6</t>
  </si>
  <si>
    <t>D4</t>
  </si>
  <si>
    <t>D3</t>
  </si>
  <si>
    <t>D2</t>
  </si>
  <si>
    <t>[IF RENTED IN OR OUT] How much did your household receive/pay in rent for [PARCEL]? [IF RENTED OUT GO TO MODULE LIVESTOCK J1]</t>
  </si>
  <si>
    <t>What kind of irrigation do you use for [PARCEL]?</t>
  </si>
  <si>
    <t>E11</t>
  </si>
  <si>
    <t>What is the type of the soil on [PARCEL]?</t>
  </si>
  <si>
    <t>What is the color of the soil of [PARCEL]</t>
  </si>
  <si>
    <t>What is the slope of [PARCEL]?</t>
  </si>
  <si>
    <t xml:space="preserve"> Did you, in the past 5 years practice crop rotation in [PLOT]</t>
  </si>
  <si>
    <t>Did you in the past 5 years practice fallowing in [PLOT]?</t>
  </si>
  <si>
    <t>G1_9</t>
  </si>
  <si>
    <t>...seed obtained for free or in barter.                   
        [WRITE 0 IF NO FREE/BARTER SEED]
(WRITE -99 IF VALUE IS NOT KNOWN)</t>
  </si>
  <si>
    <t xml:space="preserve">...seed saved from the previous harvest                                                                                    
[WRITE 0 IF NO SAVED SEED]
(WRITE -99 IF VALUE IS NOT KNOWN)
</t>
  </si>
  <si>
    <t>G2_1</t>
  </si>
  <si>
    <t>G2_2a</t>
  </si>
  <si>
    <t>G2_2b</t>
  </si>
  <si>
    <t>G2_2c</t>
  </si>
  <si>
    <t>G2_3a</t>
  </si>
  <si>
    <t>Person-days (Female)</t>
  </si>
  <si>
    <t>CFA per day</t>
  </si>
  <si>
    <t>MALE</t>
  </si>
  <si>
    <t>FEMALE</t>
  </si>
  <si>
    <t>Estimated Value (CFA)</t>
  </si>
  <si>
    <t xml:space="preserve">Estimated Value (CFA) </t>
  </si>
  <si>
    <t>H1</t>
  </si>
  <si>
    <t>H2a</t>
  </si>
  <si>
    <t>What UNIT price did you receive when selling this crop?</t>
  </si>
  <si>
    <t>CFA  per quantity unit</t>
  </si>
  <si>
    <t>ENUMERATOR: THIS TABLE IS AT THE CROP LEVEL, NOT PLOT LEVEL, FOR LAST COMPLETED CROPPING  SEASON</t>
  </si>
  <si>
    <t>Unit            
 [SEE CODE PAGE]</t>
  </si>
  <si>
    <t>I1</t>
  </si>
  <si>
    <t>I4a</t>
  </si>
  <si>
    <t>I4b</t>
  </si>
  <si>
    <t>I5</t>
  </si>
  <si>
    <t>I7</t>
  </si>
  <si>
    <t>I8</t>
  </si>
  <si>
    <t xml:space="preserve">CFA  total </t>
  </si>
  <si>
    <t>CFA  per animal</t>
  </si>
  <si>
    <t>J1_8</t>
  </si>
  <si>
    <t>J1_11</t>
  </si>
  <si>
    <t>Wool/skins</t>
  </si>
  <si>
    <t>Honey/Wax sales</t>
  </si>
  <si>
    <t>Large ruminants (cattle)</t>
  </si>
  <si>
    <t>...how much have you spent in total on costs for [ANIMAL TYPE] such as veterinary supplies, taxes, and hired labor?</t>
  </si>
  <si>
    <t xml:space="preserve">...did [ANIMAL TYPE] receive supplemental feeds?                                </t>
  </si>
  <si>
    <t>CFA  per unit</t>
  </si>
  <si>
    <t>H2b</t>
  </si>
  <si>
    <t>Estimated Value
CFA</t>
  </si>
  <si>
    <t>in CFA</t>
  </si>
  <si>
    <t xml:space="preserve">in CFA </t>
  </si>
  <si>
    <t>G1_1</t>
  </si>
  <si>
    <t>B11</t>
  </si>
  <si>
    <t>B12a</t>
  </si>
  <si>
    <t>B12b</t>
  </si>
  <si>
    <t>B17</t>
  </si>
  <si>
    <t>B19a</t>
  </si>
  <si>
    <t>B19b</t>
  </si>
  <si>
    <t>C1</t>
  </si>
  <si>
    <t>D1b</t>
  </si>
  <si>
    <t>E4</t>
  </si>
  <si>
    <t>Value in CFA                                                                       [if in-kind, estimate value]</t>
  </si>
  <si>
    <t>E9</t>
  </si>
  <si>
    <t>E10</t>
  </si>
  <si>
    <t>E12</t>
  </si>
  <si>
    <t>F1a</t>
  </si>
  <si>
    <t>F1b</t>
  </si>
  <si>
    <t>F2</t>
  </si>
  <si>
    <t>F4a</t>
  </si>
  <si>
    <t>F4b</t>
  </si>
  <si>
    <t>F4c</t>
  </si>
  <si>
    <t>F6</t>
  </si>
  <si>
    <t>F7a</t>
  </si>
  <si>
    <t>F7b</t>
  </si>
  <si>
    <t>F9</t>
  </si>
  <si>
    <t>F10a</t>
  </si>
  <si>
    <t>F10b</t>
  </si>
  <si>
    <t>F11b</t>
  </si>
  <si>
    <t>F11c</t>
  </si>
  <si>
    <t>F13a</t>
  </si>
  <si>
    <t>F13b</t>
  </si>
  <si>
    <t>F14a</t>
  </si>
  <si>
    <t>F14b</t>
  </si>
  <si>
    <t>F14c</t>
  </si>
  <si>
    <t>F15</t>
  </si>
  <si>
    <t>F16a</t>
  </si>
  <si>
    <t>F16b</t>
  </si>
  <si>
    <t>F16c</t>
  </si>
  <si>
    <t>G2_3b</t>
  </si>
  <si>
    <t>G2_3c</t>
  </si>
  <si>
    <t>G2_4a</t>
  </si>
  <si>
    <t>G2_4b</t>
  </si>
  <si>
    <t>G2_4c</t>
  </si>
  <si>
    <t>G2_5a</t>
  </si>
  <si>
    <t>G2_5b</t>
  </si>
  <si>
    <t>G2_5c</t>
  </si>
  <si>
    <t>G2_6</t>
  </si>
  <si>
    <t>G2_7</t>
  </si>
  <si>
    <t>N</t>
  </si>
  <si>
    <t>W</t>
  </si>
  <si>
    <t>ENUMERATOR: ASK THESE QUESTIONS OF EACH WOMAN OF REPRODUCTIVE AGE (15-49 YEARS) IN THE HOUSEHOLD. GET WOMEN'S ID CODE FROM THE HOUSEHOLD ROSTER.</t>
  </si>
  <si>
    <t xml:space="preserve">CFA total </t>
  </si>
  <si>
    <t>How much monthly rent are you paying [IF RENTING IN] or how much monthly rent would you receive if you were to rent out this house?                                                                                     [ENTER -99 IF RESPONDENT DOES NOT KNOW]  (CFA/month)</t>
  </si>
  <si>
    <t>Yes</t>
  </si>
  <si>
    <t>No</t>
  </si>
  <si>
    <t>INTERVIEW END TIME</t>
  </si>
  <si>
    <t>Bobola-zangasso</t>
  </si>
  <si>
    <t>Guarana</t>
  </si>
  <si>
    <t>Syentoula</t>
  </si>
  <si>
    <t>Songoua</t>
  </si>
  <si>
    <t>M'Pessoba</t>
  </si>
  <si>
    <t xml:space="preserve">Konseguela </t>
  </si>
  <si>
    <t>N'golonianasso</t>
  </si>
  <si>
    <t>1 Standing Up</t>
  </si>
  <si>
    <t>2 Lying down</t>
  </si>
  <si>
    <t>[WRITE 0 IF NONE]</t>
  </si>
  <si>
    <t>Which percentage of the hired labor was females?</t>
  </si>
  <si>
    <t>…for how many weeks have you stored manure coming from [ANIMAL TYPE]?</t>
  </si>
  <si>
    <t>weeks</t>
  </si>
  <si>
    <t>J2_9a</t>
  </si>
  <si>
    <t>J2_9b</t>
  </si>
  <si>
    <t>J2_13</t>
  </si>
  <si>
    <t>[WRITE 0 IF NO HIOUSEHOLD LABOR]</t>
  </si>
  <si>
    <t>1 Days                     2 Weeks                      3 Months</t>
  </si>
  <si>
    <t>duration</t>
  </si>
  <si>
    <t>unit</t>
  </si>
  <si>
    <t>J2_3a</t>
  </si>
  <si>
    <t>J2_3b</t>
  </si>
  <si>
    <t>…which percentage of the hired labor was females?</t>
  </si>
  <si>
    <t>[WRITE 0 IF NO HIRED LABOR ► J2_6]</t>
  </si>
  <si>
    <t xml:space="preserve">1. All (100%)         2. Most (~75%)                3. About half (~50%)                   4. Some (~25%)               5. None (0%)                 </t>
  </si>
  <si>
    <t>C9</t>
  </si>
  <si>
    <t>G3_7a</t>
  </si>
  <si>
    <t>G3_7b</t>
  </si>
  <si>
    <t>H12a</t>
  </si>
  <si>
    <t>H12b</t>
  </si>
  <si>
    <t>H14</t>
  </si>
  <si>
    <t>J1_12</t>
  </si>
  <si>
    <t>J1_13</t>
  </si>
  <si>
    <t>J1_14</t>
  </si>
  <si>
    <t>J1_15a</t>
  </si>
  <si>
    <t>J1_15b</t>
  </si>
  <si>
    <t>J2_6</t>
  </si>
  <si>
    <t>J2_9c</t>
  </si>
  <si>
    <t>J2_14</t>
  </si>
  <si>
    <t xml:space="preserve">SECTION K. INTERACTION WITH AGRICULTURAL EXTENSION AGENTS AND AFRICA RISING </t>
  </si>
  <si>
    <t>K1</t>
  </si>
  <si>
    <t>K2</t>
  </si>
  <si>
    <t>K3</t>
  </si>
  <si>
    <t>K4</t>
  </si>
  <si>
    <t>K7</t>
  </si>
  <si>
    <t>K8</t>
  </si>
  <si>
    <t>K9</t>
  </si>
  <si>
    <t>K10</t>
  </si>
  <si>
    <t>K11</t>
  </si>
  <si>
    <t>K12</t>
  </si>
  <si>
    <t>K13</t>
  </si>
  <si>
    <t>K14</t>
  </si>
  <si>
    <t>K15</t>
  </si>
  <si>
    <t>K16</t>
  </si>
  <si>
    <t>Have you ever used a new technology that you have seen at your research group activity or field day?</t>
  </si>
  <si>
    <t>SECTION L.  OTHER INCOME</t>
  </si>
  <si>
    <t>L5</t>
  </si>
  <si>
    <t>1. Yes                                      2. No ►M3</t>
  </si>
  <si>
    <t>M7</t>
  </si>
  <si>
    <t>M8</t>
  </si>
  <si>
    <t>N13</t>
  </si>
  <si>
    <t>SECTION N.  HOUSING AND ASSETS</t>
  </si>
  <si>
    <t>N14</t>
  </si>
  <si>
    <t>N15</t>
  </si>
  <si>
    <t>SECTION N. HOUSING AND ASSETS</t>
  </si>
  <si>
    <t>N8</t>
  </si>
  <si>
    <t>N11</t>
  </si>
  <si>
    <t>N12</t>
  </si>
  <si>
    <t>SECTION O. SUBJECTIVE WELFARE AND FOOD SECURITY</t>
  </si>
  <si>
    <t>O2a</t>
  </si>
  <si>
    <t>O2b</t>
  </si>
  <si>
    <t>O2c</t>
  </si>
  <si>
    <t>O2d</t>
  </si>
  <si>
    <t>O2e</t>
  </si>
  <si>
    <t>O2f</t>
  </si>
  <si>
    <t>O2g</t>
  </si>
  <si>
    <t>O2h</t>
  </si>
  <si>
    <t>O3a</t>
  </si>
  <si>
    <t>O3b</t>
  </si>
  <si>
    <t>O7a</t>
  </si>
  <si>
    <t>O7b</t>
  </si>
  <si>
    <t>O7c</t>
  </si>
  <si>
    <t>O9a</t>
  </si>
  <si>
    <t>O9b</t>
  </si>
  <si>
    <t>O9c</t>
  </si>
  <si>
    <t>O9d</t>
  </si>
  <si>
    <t>O9e</t>
  </si>
  <si>
    <t>O9f</t>
  </si>
  <si>
    <t>O9g</t>
  </si>
  <si>
    <t>O9h</t>
  </si>
  <si>
    <t>O9i</t>
  </si>
  <si>
    <t>O9j</t>
  </si>
  <si>
    <t>O9k</t>
  </si>
  <si>
    <t>O9l</t>
  </si>
  <si>
    <t>O10a</t>
  </si>
  <si>
    <t>O10b</t>
  </si>
  <si>
    <t>O10c</t>
  </si>
  <si>
    <t>O10d</t>
  </si>
  <si>
    <t>O10e</t>
  </si>
  <si>
    <t>O11a</t>
  </si>
  <si>
    <t>O11b</t>
  </si>
  <si>
    <t>O11c</t>
  </si>
  <si>
    <t>P2</t>
  </si>
  <si>
    <t>P4a</t>
  </si>
  <si>
    <t>P4b</t>
  </si>
  <si>
    <t>P6a</t>
  </si>
  <si>
    <t>P6b</t>
  </si>
  <si>
    <t>SECTION Q1: NON-FOOD EXPENDITURES – PAST ONE WEEK &amp; ONE MONTH</t>
  </si>
  <si>
    <t>Q1_2</t>
  </si>
  <si>
    <t>Q1_3</t>
  </si>
  <si>
    <t>Q1_4</t>
  </si>
  <si>
    <t>Q1_5</t>
  </si>
  <si>
    <t>SECTION Q2: NON-FOOD EXPENDITURES – PAST TWELVE MONTHS</t>
  </si>
  <si>
    <t>Q2_1</t>
  </si>
  <si>
    <t>Q2_2</t>
  </si>
  <si>
    <t>Q2_3</t>
  </si>
  <si>
    <t>Q2_4</t>
  </si>
  <si>
    <t>SECTION R: RECENT SHOCKS TO HOUSEHOLD WELFARE</t>
  </si>
  <si>
    <t>R1</t>
  </si>
  <si>
    <t>R2</t>
  </si>
  <si>
    <t>R3</t>
  </si>
  <si>
    <t>R4</t>
  </si>
  <si>
    <t>R5</t>
  </si>
  <si>
    <t>R6a</t>
  </si>
  <si>
    <t>R6b</t>
  </si>
  <si>
    <t>R7a</t>
  </si>
  <si>
    <t>R7b</t>
  </si>
  <si>
    <t>R8a</t>
  </si>
  <si>
    <t>R8b</t>
  </si>
  <si>
    <t>R8c</t>
  </si>
  <si>
    <t>END TIME</t>
  </si>
  <si>
    <t>Thank you very much for participating in this survey and for your time!</t>
  </si>
  <si>
    <t>PLEASE GIVE THE INCENTIVE TO THE HOUSEHOLD HEAD</t>
  </si>
  <si>
    <t>None  ► End of Survey</t>
  </si>
  <si>
    <t>ASK ALL HOUSEHOLD MEMBERS. RESPONDENTS 12 OR OLDER SHOULD RESPOND RELEVANT QUESTIONS FOR THEMSELVES</t>
  </si>
  <si>
    <t xml:space="preserve">SECTION D: WOMEN ANTHROPOMETRY </t>
  </si>
  <si>
    <r>
      <t>SECTION C: CHILD ANTHROPOMETRY</t>
    </r>
    <r>
      <rPr>
        <sz val="10"/>
        <color theme="1"/>
        <rFont val="Arial"/>
        <family val="2"/>
      </rPr>
      <t xml:space="preserve">  </t>
    </r>
  </si>
  <si>
    <t>F11a</t>
  </si>
  <si>
    <t>How many plots does your household have in [PARCEL]?</t>
  </si>
  <si>
    <t>For how many years was [PLOT] left fallow, the last time [PLOT] was left fallow?</t>
  </si>
  <si>
    <t>Did you practice contour ploughing or pit planting on [PLOT]?</t>
  </si>
  <si>
    <t>1  Yes
2   No</t>
  </si>
  <si>
    <t>[WRITE 0 IF NO MANURE IS USED AND  ►F10a ]</t>
  </si>
  <si>
    <t>What types of measures are you using to control soil erosion?                                    
 [LIST UP TO THREE MEASURES]</t>
  </si>
  <si>
    <t>G4_5</t>
  </si>
  <si>
    <t>G4_8a</t>
  </si>
  <si>
    <t>G4_8b</t>
  </si>
  <si>
    <t>G4_8c</t>
  </si>
  <si>
    <t>G4_9a</t>
  </si>
  <si>
    <t>G4_9b</t>
  </si>
  <si>
    <t>G4_9c</t>
  </si>
  <si>
    <t>H6a</t>
  </si>
  <si>
    <t>H6b</t>
  </si>
  <si>
    <t>H6c</t>
  </si>
  <si>
    <t>H13</t>
  </si>
  <si>
    <t>CFA per month</t>
  </si>
  <si>
    <t>K6</t>
  </si>
  <si>
    <t xml:space="preserve">1 Yes         
2 No </t>
  </si>
  <si>
    <t xml:space="preserve">Fuel for motor cycle </t>
  </si>
  <si>
    <t xml:space="preserve">Repair cost to farm implements </t>
  </si>
  <si>
    <t>Mortgage (regular payment to purchase house) or rent</t>
  </si>
  <si>
    <t>Q1_1</t>
  </si>
  <si>
    <t xml:space="preserve">ENUMERATOR: ASK THE HOUSEHOLD HEAD AND THE SPOUSE (TOGETHER AND AS APPROPRIATE). FIRST ASK ABOUT ITEMS CONSUMED BY THE HOUSEHOLD (QUESTION P1) AND COMPLETE P3a TO P7b. IF FOOD IS CONSUMED OUTSIDE THE HOUSEHOLD BUT NOT PURCHASED, ASK MARKET VALUE. </t>
  </si>
  <si>
    <t>What was the estimated total value of [ITEM] consumed, from what you have gathered? WRITE 0 IF NO GATHERING</t>
  </si>
  <si>
    <t>Farm implements (e.g., cutlass, hoe)</t>
  </si>
  <si>
    <t>Health insurance fee (NHIS, etc.)</t>
  </si>
  <si>
    <t>Losses to theft  (value of items or cash lost)</t>
  </si>
  <si>
    <r>
      <t xml:space="preserve">Repairs to consumer durables </t>
    </r>
    <r>
      <rPr>
        <sz val="10"/>
        <color rgb="FFFF0000"/>
        <rFont val="Arial"/>
        <family val="2"/>
      </rPr>
      <t xml:space="preserve"> </t>
    </r>
    <r>
      <rPr>
        <sz val="10"/>
        <rFont val="Arial"/>
        <family val="2"/>
      </rPr>
      <t>(e.g., repair cost for TV, Radio)</t>
    </r>
  </si>
  <si>
    <t>Construction, repairs &amp; maintenance to dwelling (human) (e.g., roofing sheet)</t>
  </si>
  <si>
    <t xml:space="preserve">Construction, repairs &amp; maintenance to housing for animals </t>
  </si>
  <si>
    <t>Medical expense (excluding health insurance fee)</t>
  </si>
  <si>
    <t>1 Months
2 Weeks
3 Days</t>
  </si>
  <si>
    <t>B10a</t>
  </si>
  <si>
    <t>B10b</t>
  </si>
  <si>
    <t>B13</t>
  </si>
  <si>
    <t>B18a</t>
  </si>
  <si>
    <t>B18b</t>
  </si>
  <si>
    <t>C10</t>
  </si>
  <si>
    <t>1 YES ► D7</t>
  </si>
  <si>
    <t>D5</t>
  </si>
  <si>
    <t xml:space="preserve">During the MAY - DEC 2013 farming season how often did you interact with {SOURCE] to give you advice on farming/raising livestock?
</t>
  </si>
  <si>
    <t>How was the yield of your harvest in 2013 compared with harvest your household collects in a normal year?</t>
  </si>
  <si>
    <t>Hectare</t>
  </si>
  <si>
    <t>G3_2_1m</t>
  </si>
  <si>
    <t>G3_2_1f</t>
  </si>
  <si>
    <t>G3_2_2m</t>
  </si>
  <si>
    <t>G3_2_2f</t>
  </si>
  <si>
    <t>G3_2_3m</t>
  </si>
  <si>
    <t>G3_2_3f</t>
  </si>
  <si>
    <t>G3_2_4m</t>
  </si>
  <si>
    <t>G3_2_4f</t>
  </si>
  <si>
    <t>G3_2_5m</t>
  </si>
  <si>
    <t>G3_2_5f</t>
  </si>
  <si>
    <t>G3_2_6m</t>
  </si>
  <si>
    <t>G3_2_6f</t>
  </si>
  <si>
    <t>G3_3</t>
  </si>
  <si>
    <t>G3_4</t>
  </si>
  <si>
    <t>G3_5</t>
  </si>
  <si>
    <t>G3_6</t>
  </si>
  <si>
    <t xml:space="preserve">How many minutes does it take to get to this supplier using the usual mode of transport? (one way in minutes) [WRITE - 99 if G4_5 = 9] </t>
  </si>
  <si>
    <t>Do you plan to continue participating in Africa RISING activities in this [2014]  planting season?</t>
  </si>
  <si>
    <t>6 Corrugated Metal</t>
  </si>
  <si>
    <t>7 Other</t>
  </si>
  <si>
    <t>How much did you pay for  [HOUSEHOLD ASSET TYPE]? WRITE 0 IF ITEM WAS OBTAINED FOR FREE</t>
  </si>
  <si>
    <t>N16</t>
  </si>
  <si>
    <t>N17</t>
  </si>
  <si>
    <t>How much did you pay for  [FARM ASSET TYPE]? WRITE 0 IF ITEM WAS OBTAINED FOR FREE</t>
  </si>
  <si>
    <t xml:space="preserve">Food outside the household </t>
  </si>
  <si>
    <t>1301</t>
  </si>
  <si>
    <t xml:space="preserve">Full meals (breakfast, lunch or dinner) </t>
  </si>
  <si>
    <t>1302</t>
  </si>
  <si>
    <t xml:space="preserve">Barbecued meat, chips, roast bananas </t>
  </si>
  <si>
    <t>1303</t>
  </si>
  <si>
    <t>Samosa, cake and other snacks</t>
  </si>
  <si>
    <t>0199</t>
  </si>
  <si>
    <t>0299</t>
  </si>
  <si>
    <t>0499</t>
  </si>
  <si>
    <t>0599</t>
  </si>
  <si>
    <t>0799</t>
  </si>
  <si>
    <t>0899</t>
  </si>
  <si>
    <t>0999</t>
  </si>
  <si>
    <t>1199</t>
  </si>
  <si>
    <t>Other foods</t>
  </si>
  <si>
    <t>Wild Fruits</t>
  </si>
  <si>
    <t>Wild vegetables</t>
  </si>
  <si>
    <t>0604</t>
  </si>
  <si>
    <t>0699</t>
  </si>
  <si>
    <t>Wild nuts and seeds</t>
  </si>
  <si>
    <t>A9a</t>
  </si>
  <si>
    <t>A9b</t>
  </si>
  <si>
    <t>A11</t>
  </si>
  <si>
    <t>A12a</t>
  </si>
  <si>
    <t>A12b</t>
  </si>
  <si>
    <t>A13</t>
  </si>
  <si>
    <t>G1_6a</t>
  </si>
  <si>
    <t>A9c</t>
  </si>
  <si>
    <t>Unit                     
[SEE PAGE CODE]</t>
  </si>
  <si>
    <t xml:space="preserve">1 Good rainfall                        2 Bad rain fall                   3 Fertilizer use                     4 Improved seed use                                  5 Other chemical                        6 Soil degradation                     7 Pests or disease                     8 Multiple reasons                                 9 Other
</t>
  </si>
  <si>
    <t>J2_10</t>
  </si>
  <si>
    <t>J2_11a</t>
  </si>
  <si>
    <t>J2_11b</t>
  </si>
  <si>
    <t>J2_12</t>
  </si>
  <si>
    <t>J2_15</t>
  </si>
  <si>
    <t>J2_16</t>
  </si>
  <si>
    <t>J2_17</t>
  </si>
  <si>
    <t>WRITE 0 IF NO MANURE WAS COLLECTED ►    J2_16]</t>
  </si>
  <si>
    <t>K18</t>
  </si>
  <si>
    <t>Do you/your household  currently participate in any social organization?</t>
  </si>
  <si>
    <t>O2i</t>
  </si>
  <si>
    <t>[WRITE PLOT NUMBER/NAME]</t>
  </si>
  <si>
    <t>J2_18</t>
  </si>
  <si>
    <t>DATE OF QUESTIONNAIRE INSPECTIONS BY SUPERVISOR:</t>
  </si>
  <si>
    <t xml:space="preserve">Other bananna variety </t>
  </si>
  <si>
    <t xml:space="preserve">Other Mango variety </t>
  </si>
  <si>
    <t xml:space="preserve">Other Irish potato variety </t>
  </si>
  <si>
    <r>
      <rPr>
        <b/>
        <sz val="8"/>
        <color theme="1"/>
        <rFont val="Arial"/>
        <family val="2"/>
      </rPr>
      <t>ASK IF RESPONSE TO B9 OR B10 (OR BOTH) IS  5, 6, or 7.</t>
    </r>
    <r>
      <rPr>
        <sz val="8"/>
        <color theme="1"/>
        <rFont val="Arial"/>
        <family val="2"/>
      </rPr>
      <t xml:space="preserve">
</t>
    </r>
    <r>
      <rPr>
        <u/>
        <sz val="8"/>
        <color theme="1"/>
        <rFont val="Arial"/>
        <family val="2"/>
      </rPr>
      <t xml:space="preserve">How much cash/in kind support did [NAME] receive </t>
    </r>
    <r>
      <rPr>
        <b/>
        <u/>
        <sz val="8"/>
        <color theme="1"/>
        <rFont val="Arial"/>
        <family val="2"/>
      </rPr>
      <t xml:space="preserve">in total </t>
    </r>
    <r>
      <rPr>
        <u/>
        <sz val="8"/>
        <color theme="1"/>
        <rFont val="Arial"/>
        <family val="2"/>
      </rPr>
      <t>(primary and secondary, if any)</t>
    </r>
    <r>
      <rPr>
        <b/>
        <u/>
        <sz val="8"/>
        <color theme="1"/>
        <rFont val="Arial"/>
        <family val="2"/>
      </rPr>
      <t xml:space="preserve"> </t>
    </r>
    <r>
      <rPr>
        <u/>
        <sz val="8"/>
        <color theme="1"/>
        <rFont val="Arial"/>
        <family val="2"/>
      </rPr>
      <t>for work he did during</t>
    </r>
    <r>
      <rPr>
        <b/>
        <u/>
        <sz val="8"/>
        <color theme="1"/>
        <rFont val="Arial"/>
        <family val="2"/>
      </rPr>
      <t xml:space="preserve"> the last 12 months?</t>
    </r>
    <r>
      <rPr>
        <u/>
        <sz val="8"/>
        <color theme="1"/>
        <rFont val="Arial"/>
        <family val="2"/>
      </rPr>
      <t xml:space="preserve"> What period did the payment cover or is expected to cover?</t>
    </r>
    <r>
      <rPr>
        <b/>
        <u/>
        <sz val="8"/>
        <color theme="1"/>
        <rFont val="Arial"/>
        <family val="2"/>
      </rPr>
      <t xml:space="preserve"> [FOR IN-KIND SUPPORT, ASK ESTIMATED VALUE ]</t>
    </r>
    <r>
      <rPr>
        <sz val="8"/>
        <color theme="1"/>
        <rFont val="Arial"/>
        <family val="2"/>
      </rPr>
      <t xml:space="preserve">
IF RESPONDENT HAS NOT YET BEEN PAID, ASK: How much cash would [NAME] expect to get paid? [PROBE RESPONDENT PLEASE]</t>
    </r>
  </si>
  <si>
    <t>WAS HEIGHT/WEIGHT MEASURED WITH CHILD STANDING OR LYING DOWN?</t>
  </si>
  <si>
    <t>What is the main means of irrigating [PARCEL]?</t>
  </si>
  <si>
    <t>WRITE MOTHER ID OR THE OTHER CODES (97, 98, 99)  HERE</t>
  </si>
  <si>
    <t>WRITE FATHER ID OR THE OTHER CODES (97, 98, 99)  HERE</t>
  </si>
  <si>
    <t>1  Yes       
2  No ►F5a</t>
  </si>
  <si>
    <t>Unit price in GHC</t>
  </si>
  <si>
    <t>Unit price in CFA</t>
  </si>
  <si>
    <t>IFMANURE IS OBTAINED FOR FREE OR IS COLLECTED WRITE 0</t>
  </si>
  <si>
    <t>F7c</t>
  </si>
  <si>
    <t xml:space="preserve">[WRITE 0 IF IT WAS ALL GENERATED ON-FARM AND ►F9]         </t>
  </si>
  <si>
    <t xml:space="preserve">[WRITE 0 IF IT WAS ALL GENERATED ON-FARM AND ►F14a]         </t>
  </si>
  <si>
    <t>F13c</t>
  </si>
  <si>
    <t>F13d</t>
  </si>
  <si>
    <t xml:space="preserve">Autre variété de maïs </t>
  </si>
  <si>
    <t>Paddy</t>
  </si>
  <si>
    <t>Gambiaka</t>
  </si>
  <si>
    <t>Autre variété de riz</t>
  </si>
  <si>
    <t>G1_4a</t>
  </si>
  <si>
    <t>G1_4b</t>
  </si>
  <si>
    <t>G1_5</t>
  </si>
  <si>
    <t>G1_6b</t>
  </si>
  <si>
    <t>G1_7</t>
  </si>
  <si>
    <r>
      <rPr>
        <sz val="11"/>
        <color rgb="FFFF0000"/>
        <rFont val="Calibri"/>
        <family val="2"/>
        <scheme val="minor"/>
      </rPr>
      <t>G1_5</t>
    </r>
    <r>
      <rPr>
        <sz val="11"/>
        <rFont val="Calibri"/>
        <family val="2"/>
        <scheme val="minor"/>
      </rPr>
      <t xml:space="preserve">. HAVE YOU DONE THE "50 BEANS GAME" TO CALCULATE INTERCROPPED AREA?  QUESTION </t>
    </r>
    <r>
      <rPr>
        <sz val="11"/>
        <color rgb="FFFF0000"/>
        <rFont val="Calibri"/>
        <family val="2"/>
        <scheme val="minor"/>
      </rPr>
      <t xml:space="preserve">G1_5 </t>
    </r>
    <r>
      <rPr>
        <sz val="11"/>
        <rFont val="Calibri"/>
        <family val="2"/>
        <scheme val="minor"/>
      </rPr>
      <t>IN CROP PRODUCTION SECTION G1</t>
    </r>
  </si>
  <si>
    <t>Crop
 codes</t>
  </si>
  <si>
    <t>Estimated 
value</t>
  </si>
  <si>
    <t xml:space="preserve">1. All (100%) ► NEXT LINE               2. Most (~75%)                3. About half (~50%)                   4. Some (~25%)               5. None (0%)                 </t>
  </si>
  <si>
    <t xml:space="preserve">1. All (100%)           2. Most (~75%)                3. About half (~50%)                   4. Some (~25%)               5. None (0%) ► NEXT LINE                    </t>
  </si>
  <si>
    <t>1. Yes  
2. No ►NEXT LINE 
IF RESPONDENT DOES NOT HAVE ANY OF THE ANIMAL TYPES LISTED ►END OF FIRST VISIT</t>
  </si>
  <si>
    <t>[WRITE 0 IF NONE AND ►          J1_15a]</t>
  </si>
  <si>
    <t>J2_19</t>
  </si>
  <si>
    <t>...how much have you earned in total from manure sales by [ANIMAL TYPE]?
WRITE -99 IF NO SALE OF MANURE</t>
  </si>
  <si>
    <t xml:space="preserve">Is [SOURCE] among the three most important sources you would prefer to ask/seek advice/information?
</t>
  </si>
  <si>
    <t>1 At least once every week
2 Not weekly but at least once 
      every month
3 Not every month but at least
      once during the cropping season
4 Just once 
5 Never
6 Other</t>
  </si>
  <si>
    <t>1  Yes, 1st most important
2  Yes, 2nd most important
3  Yes, 3rd most important               4  Not among the three important sources</t>
  </si>
  <si>
    <t xml:space="preserve">Have you tried any new agricultural technologies/management practices during MAY - DEC 2013? </t>
  </si>
  <si>
    <t>Do you/your household participate in any group that focuses on the conservation of natural resourceS?</t>
  </si>
  <si>
    <t>K5</t>
  </si>
  <si>
    <t>How many units of  [FARM ASSET TYPE] does your household currently own?                                                              
[WRITE 0 IF NONE ► NEXT LINE]</t>
  </si>
  <si>
    <t>When did your household acquire [FARM ASSET TYPE]? 
WRITE FOUR DIGIT YEAR AND -99 IF DO NOT REMEMBER. IF MULTIPLE PIECES OF AN ASSET ARE ACQUIRED AT DIFFERENT TIMES, WRITE YEAR OF THE MOST RECENT PURCHASE.</t>
  </si>
  <si>
    <t>THE QUESTIONS TO THE RIGHT SHOULD ONLY BE ASKED CONCERNING THE THREE MOST SEVERE SHOCKS, AS NOTED IN QUESTION R3.
LEAVE ALL OTHER ROWS BLANK.</t>
  </si>
  <si>
    <t xml:space="preserve">DESCRIPTION OF LOCATION OF HOUSEHOLD - INCLUDE ANY IDENTIFYING CHARACTERISTICS OF DWELLING, NAME OF NEIGHBOURING HOUSEHOLDS &amp; KEY PERMANENT CONTACTS, PHONE NUMBER (IF ANY). </t>
  </si>
  <si>
    <t>A24b</t>
  </si>
  <si>
    <t xml:space="preserve">
LIMIT OPEN RESPONSES TO 20 CHARACTERS
</t>
  </si>
  <si>
    <r>
      <t>Mali Africa RISING Baseline Evaluation Survey - 201</t>
    </r>
    <r>
      <rPr>
        <b/>
        <sz val="18"/>
        <color rgb="FFFF0000"/>
        <rFont val="Arial Narrow"/>
        <family val="2"/>
      </rPr>
      <t>4</t>
    </r>
  </si>
  <si>
    <t>1. Yes      
2. No  ► MODULE N: HOUSING</t>
  </si>
  <si>
    <r>
      <t xml:space="preserve">…how much labor time did </t>
    </r>
    <r>
      <rPr>
        <u/>
        <sz val="10"/>
        <color theme="1"/>
        <rFont val="Arial"/>
        <family val="2"/>
      </rPr>
      <t>your household</t>
    </r>
    <r>
      <rPr>
        <sz val="10"/>
        <color theme="1"/>
        <rFont val="Arial"/>
        <family val="2"/>
      </rPr>
      <t xml:space="preserve"> spend on [ANINAL CATEGORY}?</t>
    </r>
  </si>
  <si>
    <r>
      <t xml:space="preserve">…how much labor time from </t>
    </r>
    <r>
      <rPr>
        <u/>
        <sz val="10"/>
        <color theme="1"/>
        <rFont val="Arial"/>
        <family val="2"/>
      </rPr>
      <t>hired workers</t>
    </r>
    <r>
      <rPr>
        <sz val="10"/>
        <color theme="1"/>
        <rFont val="Arial"/>
        <family val="2"/>
      </rPr>
      <t xml:space="preserve"> was spent on [ANINAL CATEGORY}?</t>
    </r>
  </si>
  <si>
    <r>
      <t xml:space="preserve">...how much feed for [ANIMAL CATEGORY] have you used </t>
    </r>
    <r>
      <rPr>
        <b/>
        <u/>
        <sz val="10"/>
        <color theme="1"/>
        <rFont val="Arial"/>
        <family val="2"/>
      </rPr>
      <t>per day</t>
    </r>
    <r>
      <rPr>
        <sz val="10"/>
        <color theme="1"/>
        <rFont val="Arial"/>
        <family val="2"/>
      </rPr>
      <t>, on average?</t>
    </r>
  </si>
  <si>
    <r>
      <t xml:space="preserve">...how much </t>
    </r>
    <r>
      <rPr>
        <b/>
        <u/>
        <sz val="10"/>
        <color indexed="8"/>
        <rFont val="Arial"/>
        <family val="2"/>
      </rPr>
      <t xml:space="preserve">manure did </t>
    </r>
    <r>
      <rPr>
        <sz val="10"/>
        <color indexed="8"/>
        <rFont val="Arial"/>
        <family val="2"/>
      </rPr>
      <t>[ANIMAL TYPE] produced that the household was able to collect?</t>
    </r>
  </si>
  <si>
    <r>
      <t xml:space="preserve">…where did your household store </t>
    </r>
    <r>
      <rPr>
        <b/>
        <u/>
        <sz val="10"/>
        <color indexed="8"/>
        <rFont val="Arial"/>
        <family val="2"/>
      </rPr>
      <t>manure</t>
    </r>
    <r>
      <rPr>
        <sz val="10"/>
        <color indexed="8"/>
        <rFont val="Arial"/>
        <family val="2"/>
      </rPr>
      <t xml:space="preserve"> coming from [ANIMAL TYPE]?                           </t>
    </r>
  </si>
  <si>
    <r>
      <t xml:space="preserve">Which was the </t>
    </r>
    <r>
      <rPr>
        <b/>
        <u/>
        <sz val="10"/>
        <color theme="1"/>
        <rFont val="Arial"/>
        <family val="2"/>
      </rPr>
      <t xml:space="preserve">main </t>
    </r>
    <r>
      <rPr>
        <sz val="10"/>
        <color theme="1"/>
        <rFont val="Arial"/>
        <family val="2"/>
      </rPr>
      <t xml:space="preserve">use of this manure coming from [ANIMAL TYPE]?                           </t>
    </r>
  </si>
  <si>
    <r>
      <t xml:space="preserve">…how many </t>
    </r>
    <r>
      <rPr>
        <b/>
        <u/>
        <sz val="10"/>
        <color indexed="8"/>
        <rFont val="Arial"/>
        <family val="2"/>
      </rPr>
      <t>days</t>
    </r>
    <r>
      <rPr>
        <sz val="10"/>
        <color indexed="8"/>
        <rFont val="Arial"/>
        <family val="2"/>
      </rPr>
      <t xml:space="preserve"> did [Animal Type] graze </t>
    </r>
    <r>
      <rPr>
        <b/>
        <u/>
        <sz val="10"/>
        <color indexed="8"/>
        <rFont val="Arial"/>
        <family val="2"/>
      </rPr>
      <t>off farm</t>
    </r>
    <r>
      <rPr>
        <sz val="10"/>
        <color indexed="8"/>
        <rFont val="Arial"/>
        <family val="2"/>
      </rPr>
      <t>?   
WRITE 0 IF [ANIMAL CATEGORY] DID NOT GRAZE OFF FARM AND GO TO NEXT LINE</t>
    </r>
  </si>
  <si>
    <r>
      <t xml:space="preserve">…when [Animal Type] grazed </t>
    </r>
    <r>
      <rPr>
        <b/>
        <u/>
        <sz val="10"/>
        <color indexed="8"/>
        <rFont val="Arial"/>
        <family val="2"/>
      </rPr>
      <t>off farm</t>
    </r>
    <r>
      <rPr>
        <sz val="10"/>
        <color indexed="8"/>
        <rFont val="Arial"/>
        <family val="2"/>
      </rPr>
      <t xml:space="preserve">, on average for how many </t>
    </r>
    <r>
      <rPr>
        <b/>
        <u/>
        <sz val="10"/>
        <color indexed="8"/>
        <rFont val="Arial"/>
        <family val="2"/>
      </rPr>
      <t>hours</t>
    </r>
    <r>
      <rPr>
        <sz val="10"/>
        <color indexed="8"/>
        <rFont val="Arial"/>
        <family val="2"/>
      </rPr>
      <t xml:space="preserve"> does it graze?
MAXIMUM VALUE SHOULD BE 24 HOURS </t>
    </r>
  </si>
  <si>
    <t>Age</t>
  </si>
  <si>
    <r>
      <t xml:space="preserve">Can [NAME] read </t>
    </r>
    <r>
      <rPr>
        <u/>
        <sz val="10"/>
        <rFont val="Arial"/>
        <family val="2"/>
      </rPr>
      <t xml:space="preserve">and </t>
    </r>
    <r>
      <rPr>
        <sz val="10"/>
        <rFont val="Arial"/>
        <family val="2"/>
      </rPr>
      <t>write?</t>
    </r>
  </si>
  <si>
    <r>
      <t xml:space="preserve">What was the </t>
    </r>
    <r>
      <rPr>
        <b/>
        <u/>
        <sz val="10"/>
        <color theme="1"/>
        <rFont val="Arial"/>
        <family val="2"/>
      </rPr>
      <t>primar</t>
    </r>
    <r>
      <rPr>
        <sz val="10"/>
        <color theme="1"/>
        <rFont val="Arial"/>
        <family val="2"/>
      </rPr>
      <t xml:space="preserve">y economic activity [NAME] was involved in during </t>
    </r>
    <r>
      <rPr>
        <b/>
        <sz val="10"/>
        <color theme="1"/>
        <rFont val="Arial"/>
        <family val="2"/>
      </rPr>
      <t>the last 12 months</t>
    </r>
    <r>
      <rPr>
        <sz val="10"/>
        <color theme="1"/>
        <rFont val="Arial"/>
        <family val="2"/>
      </rPr>
      <t>?</t>
    </r>
  </si>
  <si>
    <r>
      <t xml:space="preserve">What was the </t>
    </r>
    <r>
      <rPr>
        <b/>
        <u/>
        <sz val="10"/>
        <color theme="1"/>
        <rFont val="Arial"/>
        <family val="2"/>
      </rPr>
      <t>secondary</t>
    </r>
    <r>
      <rPr>
        <sz val="10"/>
        <color theme="1"/>
        <rFont val="Arial"/>
        <family val="2"/>
      </rPr>
      <t xml:space="preserve"> economic activity [NAME] was involved in during </t>
    </r>
    <r>
      <rPr>
        <b/>
        <sz val="10"/>
        <color theme="1"/>
        <rFont val="Arial"/>
        <family val="2"/>
      </rPr>
      <t>the last 12 months?</t>
    </r>
  </si>
  <si>
    <t>ASK ALL HOUSEHOLD MEMBERS 7 YEARS OR OLDER. RESPONDENTS 12 OR OLDER SHOULD RESPOND RELEVANT QUESTIONS FOR THEMSELVES</t>
  </si>
  <si>
    <r>
      <t xml:space="preserve">During the </t>
    </r>
    <r>
      <rPr>
        <b/>
        <u/>
        <sz val="8"/>
        <rFont val="Arial"/>
        <family val="2"/>
      </rPr>
      <t>last 12 months</t>
    </r>
    <r>
      <rPr>
        <sz val="8"/>
        <rFont val="Arial"/>
        <family val="2"/>
      </rPr>
      <t xml:space="preserve">, for how many months did [NAME]  work </t>
    </r>
    <r>
      <rPr>
        <sz val="8"/>
        <color rgb="FFFF0000"/>
        <rFont val="Arial"/>
        <family val="2"/>
      </rPr>
      <t>on these activities</t>
    </r>
    <r>
      <rPr>
        <sz val="8"/>
        <rFont val="Arial"/>
        <family val="2"/>
      </rPr>
      <t xml:space="preserve">?                                                                                  
</t>
    </r>
    <r>
      <rPr>
        <b/>
        <sz val="8"/>
        <rFont val="Arial"/>
        <family val="2"/>
      </rPr>
      <t>MAX AMOUNT: 
12 MONTHS</t>
    </r>
  </si>
  <si>
    <r>
      <rPr>
        <b/>
        <u/>
        <sz val="8"/>
        <rFont val="Arial"/>
        <family val="2"/>
      </rPr>
      <t>In those months that [NAME] worke</t>
    </r>
    <r>
      <rPr>
        <u/>
        <sz val="8"/>
        <rFont val="Arial"/>
        <family val="2"/>
      </rPr>
      <t>d</t>
    </r>
    <r>
      <rPr>
        <sz val="8"/>
        <rFont val="Arial"/>
        <family val="2"/>
      </rPr>
      <t xml:space="preserve">, how many weeks per month, on average, did [NAME] usually work </t>
    </r>
    <r>
      <rPr>
        <sz val="8"/>
        <color rgb="FFFF0000"/>
        <rFont val="Arial"/>
        <family val="2"/>
      </rPr>
      <t>on these activities</t>
    </r>
    <r>
      <rPr>
        <sz val="8"/>
        <rFont val="Arial"/>
        <family val="2"/>
      </rPr>
      <t xml:space="preserve">? 
</t>
    </r>
    <r>
      <rPr>
        <b/>
        <sz val="8"/>
        <rFont val="Arial"/>
        <family val="2"/>
      </rPr>
      <t>MAX AMOUNT: 
4 WEEKS</t>
    </r>
  </si>
  <si>
    <r>
      <rPr>
        <b/>
        <u/>
        <sz val="8"/>
        <rFont val="Arial"/>
        <family val="2"/>
      </rPr>
      <t>In those weeks [NAME]  worked</t>
    </r>
    <r>
      <rPr>
        <sz val="8"/>
        <rFont val="Arial"/>
        <family val="2"/>
      </rPr>
      <t xml:space="preserve">, how many hours per week, on average, did [NAME] usually work </t>
    </r>
    <r>
      <rPr>
        <sz val="8"/>
        <color rgb="FFFF0000"/>
        <rFont val="Arial"/>
        <family val="2"/>
      </rPr>
      <t>on these activities</t>
    </r>
    <r>
      <rPr>
        <sz val="8"/>
        <rFont val="Arial"/>
        <family val="2"/>
      </rPr>
      <t xml:space="preserve">?                                
</t>
    </r>
    <r>
      <rPr>
        <b/>
        <sz val="8"/>
        <rFont val="Arial"/>
        <family val="2"/>
      </rPr>
      <t>MAX AMOUNT: 
168 HOURS</t>
    </r>
  </si>
  <si>
    <r>
      <t xml:space="preserve">1 In school </t>
    </r>
    <r>
      <rPr>
        <sz val="8"/>
        <color rgb="FFFF0000"/>
        <rFont val="Arial"/>
        <family val="2"/>
      </rPr>
      <t>►NEXT LINE</t>
    </r>
    <r>
      <rPr>
        <sz val="8"/>
        <color theme="1"/>
        <rFont val="Arial"/>
        <family val="2"/>
      </rPr>
      <t xml:space="preserve">
2 Household duties </t>
    </r>
    <r>
      <rPr>
        <sz val="8"/>
        <color rgb="FFFF0000"/>
        <rFont val="Arial"/>
        <family val="2"/>
      </rPr>
      <t>►NEXT LINE</t>
    </r>
    <r>
      <rPr>
        <sz val="8"/>
        <color theme="1"/>
        <rFont val="Arial"/>
        <family val="2"/>
      </rPr>
      <t xml:space="preserve">
3</t>
    </r>
    <r>
      <rPr>
        <u/>
        <sz val="8"/>
        <color theme="1"/>
        <rFont val="Arial"/>
        <family val="2"/>
      </rPr>
      <t xml:space="preserve"> Unable to work</t>
    </r>
    <r>
      <rPr>
        <sz val="8"/>
        <color theme="1"/>
        <rFont val="Arial"/>
        <family val="2"/>
      </rPr>
      <t xml:space="preserve">:Too young </t>
    </r>
    <r>
      <rPr>
        <sz val="8"/>
        <color rgb="FFFF0000"/>
        <rFont val="Arial"/>
        <family val="2"/>
      </rPr>
      <t>►NEXT LINE</t>
    </r>
    <r>
      <rPr>
        <sz val="8"/>
        <color theme="1"/>
        <rFont val="Arial"/>
        <family val="2"/>
      </rPr>
      <t xml:space="preserve">
4 </t>
    </r>
    <r>
      <rPr>
        <u/>
        <sz val="8"/>
        <color theme="1"/>
        <rFont val="Arial"/>
        <family val="2"/>
      </rPr>
      <t>Unable to work</t>
    </r>
    <r>
      <rPr>
        <sz val="8"/>
        <color theme="1"/>
        <rFont val="Arial"/>
        <family val="2"/>
      </rPr>
      <t xml:space="preserve">:Too old </t>
    </r>
    <r>
      <rPr>
        <sz val="8"/>
        <color rgb="FFFF0000"/>
        <rFont val="Arial"/>
        <family val="2"/>
      </rPr>
      <t>►NEXT LINE</t>
    </r>
    <r>
      <rPr>
        <sz val="8"/>
        <color theme="1"/>
        <rFont val="Arial"/>
        <family val="2"/>
      </rPr>
      <t xml:space="preserve">
5 </t>
    </r>
    <r>
      <rPr>
        <u/>
        <sz val="8"/>
        <color theme="1"/>
        <rFont val="Arial"/>
        <family val="2"/>
      </rPr>
      <t>Unable to work</t>
    </r>
    <r>
      <rPr>
        <sz val="8"/>
        <color theme="1"/>
        <rFont val="Arial"/>
        <family val="2"/>
      </rPr>
      <t xml:space="preserve">:Sick </t>
    </r>
    <r>
      <rPr>
        <sz val="8"/>
        <color theme="1"/>
        <rFont val="Arial"/>
        <family val="2"/>
      </rPr>
      <t xml:space="preserve">
6 </t>
    </r>
    <r>
      <rPr>
        <u/>
        <sz val="8"/>
        <color theme="1"/>
        <rFont val="Arial"/>
        <family val="2"/>
      </rPr>
      <t>Unable to work</t>
    </r>
    <r>
      <rPr>
        <sz val="8"/>
        <color theme="1"/>
        <rFont val="Arial"/>
        <family val="2"/>
      </rPr>
      <t>:Disabled 
7</t>
    </r>
    <r>
      <rPr>
        <u/>
        <sz val="8"/>
        <color theme="1"/>
        <rFont val="Arial"/>
        <family val="2"/>
      </rPr>
      <t xml:space="preserve"> Unable to work</t>
    </r>
    <r>
      <rPr>
        <sz val="8"/>
        <color theme="1"/>
        <rFont val="Arial"/>
        <family val="2"/>
      </rPr>
      <t xml:space="preserve">:Other  
</t>
    </r>
  </si>
  <si>
    <r>
      <t xml:space="preserve">What is [NAME's] </t>
    </r>
    <r>
      <rPr>
        <b/>
        <sz val="9"/>
        <color theme="1"/>
        <rFont val="Arial"/>
        <family val="2"/>
      </rPr>
      <t>occupation</t>
    </r>
    <r>
      <rPr>
        <sz val="9"/>
        <color theme="1"/>
        <rFont val="Arial"/>
        <family val="2"/>
      </rPr>
      <t xml:space="preserve"> in his/her primary economic activity?</t>
    </r>
  </si>
  <si>
    <r>
      <t>What kind of</t>
    </r>
    <r>
      <rPr>
        <b/>
        <sz val="9"/>
        <color theme="1"/>
        <rFont val="Arial"/>
        <family val="2"/>
      </rPr>
      <t xml:space="preserve"> trade or business</t>
    </r>
    <r>
      <rPr>
        <sz val="9"/>
        <color theme="1"/>
        <rFont val="Arial"/>
        <family val="2"/>
      </rPr>
      <t xml:space="preserve"> is [NAME] engaged in his/her primary economic activity? </t>
    </r>
  </si>
  <si>
    <r>
      <t>How long does it take to get to [PARCEL] from your house by the usual mode of transport (</t>
    </r>
    <r>
      <rPr>
        <b/>
        <u/>
        <sz val="10"/>
        <color theme="1"/>
        <rFont val="Arial"/>
        <family val="2"/>
      </rPr>
      <t>one way in minutes</t>
    </r>
    <r>
      <rPr>
        <sz val="10"/>
        <color theme="1"/>
        <rFont val="Arial"/>
        <family val="2"/>
      </rPr>
      <t xml:space="preserve">)
1 Adjucent to homestead 
2 Less thggan 15 mins 
3 15 -30 mins
4 30 - 60 mins
5 More than 1 hour
</t>
    </r>
  </si>
  <si>
    <r>
      <t xml:space="preserve">How many trees have you planted on [PLOT] </t>
    </r>
    <r>
      <rPr>
        <u/>
        <sz val="10"/>
        <color theme="1"/>
        <rFont val="Arial"/>
        <family val="2"/>
      </rPr>
      <t>within the past 2 years</t>
    </r>
    <r>
      <rPr>
        <sz val="10"/>
        <color theme="1"/>
        <rFont val="Arial"/>
        <family val="2"/>
      </rPr>
      <t xml:space="preserve">?   </t>
    </r>
    <r>
      <rPr>
        <u/>
        <sz val="10"/>
        <color theme="1"/>
        <rFont val="Arial"/>
        <family val="2"/>
      </rPr>
      <t xml:space="preserve">    </t>
    </r>
    <r>
      <rPr>
        <sz val="10"/>
        <color theme="1"/>
        <rFont val="Arial"/>
        <family val="2"/>
      </rPr>
      <t xml:space="preserve">[ENTER NUMBER] </t>
    </r>
  </si>
  <si>
    <r>
      <t xml:space="preserve">Which family member had </t>
    </r>
    <r>
      <rPr>
        <b/>
        <u/>
        <sz val="10"/>
        <rFont val="Arial"/>
        <family val="2"/>
      </rPr>
      <t>main responsibility</t>
    </r>
    <r>
      <rPr>
        <sz val="10"/>
        <rFont val="Arial"/>
        <family val="2"/>
      </rPr>
      <t xml:space="preserve"> for farming this plot?</t>
    </r>
  </si>
  <si>
    <r>
      <t>ENTER</t>
    </r>
    <r>
      <rPr>
        <u/>
        <sz val="10"/>
        <rFont val="Arial"/>
        <family val="2"/>
      </rPr>
      <t xml:space="preserve"> </t>
    </r>
    <r>
      <rPr>
        <b/>
        <u/>
        <sz val="10"/>
        <rFont val="Arial"/>
        <family val="2"/>
      </rPr>
      <t xml:space="preserve">THE % OF AREA PLANTED (MULTIPLY THE NUMBER OF BEANS BY 2) </t>
    </r>
    <r>
      <rPr>
        <sz val="10"/>
        <rFont val="Arial"/>
        <family val="2"/>
      </rPr>
      <t xml:space="preserve">CORRESPONDING TO EACH CROP IN AN  INTERCROPPED PLOT. </t>
    </r>
    <r>
      <rPr>
        <sz val="8"/>
        <color rgb="FF00B050"/>
        <rFont val="Arial"/>
        <family val="2"/>
      </rPr>
      <t/>
    </r>
  </si>
  <si>
    <r>
      <t xml:space="preserve">What was the average daily wage paid to the </t>
    </r>
    <r>
      <rPr>
        <u/>
        <sz val="10"/>
        <rFont val="Arial"/>
        <family val="2"/>
      </rPr>
      <t>hired</t>
    </r>
    <r>
      <rPr>
        <sz val="10"/>
        <rFont val="Arial"/>
        <family val="2"/>
      </rPr>
      <t xml:space="preserve"> laborers? WRITE ESTIMATED VALUE IF IN-KIND</t>
    </r>
  </si>
  <si>
    <r>
      <t xml:space="preserve">ENUMERATOR: COMPLETE </t>
    </r>
    <r>
      <rPr>
        <b/>
        <sz val="12"/>
        <color rgb="FFFF0000"/>
        <rFont val="Arial"/>
        <family val="2"/>
      </rPr>
      <t>G3_2_1m</t>
    </r>
    <r>
      <rPr>
        <b/>
        <sz val="12"/>
        <color theme="1"/>
        <rFont val="Arial"/>
        <family val="2"/>
      </rPr>
      <t xml:space="preserve"> TO </t>
    </r>
    <r>
      <rPr>
        <b/>
        <sz val="12"/>
        <color rgb="FFFF0000"/>
        <rFont val="Arial"/>
        <family val="2"/>
      </rPr>
      <t xml:space="preserve">G3_7b </t>
    </r>
    <r>
      <rPr>
        <b/>
        <sz val="12"/>
        <color theme="1"/>
        <rFont val="Arial"/>
        <family val="2"/>
      </rPr>
      <t>FOR EACH CULTIVATED CROP. WRITE 0 IF NO LABOR IS USED FOR [ACTIVITY] FOR [CROP]</t>
    </r>
  </si>
  <si>
    <r>
      <t xml:space="preserve">1. All (100%) ► </t>
    </r>
    <r>
      <rPr>
        <sz val="10"/>
        <color rgb="FFFF0000"/>
        <rFont val="Arial"/>
        <family val="2"/>
      </rPr>
      <t xml:space="preserve">G3_7b </t>
    </r>
    <r>
      <rPr>
        <sz val="10"/>
        <rFont val="Arial"/>
        <family val="2"/>
      </rPr>
      <t xml:space="preserve">         
2. Most (~75%)                3. About half (~50%)                   4. Some (~25%)               5. None (0%)                 </t>
    </r>
  </si>
  <si>
    <r>
      <t xml:space="preserve">What was the name of the main variety of [CROP] seed used by your household?                                                             [LIST UPTO </t>
    </r>
    <r>
      <rPr>
        <b/>
        <u/>
        <sz val="10"/>
        <rFont val="Arial"/>
        <family val="2"/>
      </rPr>
      <t xml:space="preserve">THREE </t>
    </r>
    <r>
      <rPr>
        <sz val="10"/>
        <rFont val="Arial"/>
        <family val="2"/>
      </rPr>
      <t>MAIN VARIETIES]                                      [WRITE -99 IF NAME OF SEED VARIETY IS NOT KNOWN]</t>
    </r>
  </si>
  <si>
    <r>
      <t xml:space="preserve">What are the </t>
    </r>
    <r>
      <rPr>
        <b/>
        <u/>
        <sz val="10"/>
        <color theme="1"/>
        <rFont val="Arial"/>
        <family val="2"/>
      </rPr>
      <t>two</t>
    </r>
    <r>
      <rPr>
        <sz val="10"/>
        <color theme="1"/>
        <rFont val="Arial"/>
        <family val="2"/>
      </rPr>
      <t xml:space="preserve"> most important characteristics that the [CROP] seed variety should have?                                                 1 Grain yield                                       2 Grain size                                   3 Disease/pest resistance                                       4 Drought tolerance                                  5 Flood tolerance                                        6 Low labor needs                                7 Low input needs                         8 Ease of processing                              9 Market demand                                           10 Good taste                                        11 Good color                                      12 Fodder quality                         13 Other</t>
    </r>
  </si>
  <si>
    <t xml:space="preserve">Crop 
name </t>
  </si>
  <si>
    <r>
      <t xml:space="preserve">What is the reason of the crop </t>
    </r>
    <r>
      <rPr>
        <b/>
        <u/>
        <sz val="10"/>
        <color theme="1"/>
        <rFont val="Arial"/>
        <family val="2"/>
      </rPr>
      <t>failure</t>
    </r>
    <r>
      <rPr>
        <sz val="10"/>
        <color theme="1"/>
        <rFont val="Arial"/>
        <family val="2"/>
      </rPr>
      <t>?</t>
    </r>
  </si>
  <si>
    <r>
      <t xml:space="preserve">How much of the total harvest (including stover) was used for </t>
    </r>
    <r>
      <rPr>
        <b/>
        <u/>
        <sz val="10"/>
        <color theme="1"/>
        <rFont val="Arial"/>
        <family val="2"/>
      </rPr>
      <t>animal feed</t>
    </r>
    <r>
      <rPr>
        <sz val="10"/>
        <color theme="1"/>
        <rFont val="Arial"/>
        <family val="2"/>
      </rPr>
      <t>?</t>
    </r>
  </si>
  <si>
    <r>
      <t xml:space="preserve">How much was left on the field as </t>
    </r>
    <r>
      <rPr>
        <b/>
        <u/>
        <sz val="10"/>
        <color theme="1"/>
        <rFont val="Arial"/>
        <family val="2"/>
      </rPr>
      <t>crop residue</t>
    </r>
    <r>
      <rPr>
        <sz val="10"/>
        <color theme="1"/>
        <rFont val="Arial"/>
        <family val="2"/>
      </rPr>
      <t xml:space="preserve"> </t>
    </r>
    <r>
      <rPr>
        <b/>
        <u/>
        <sz val="10"/>
        <color theme="1"/>
        <rFont val="Arial"/>
        <family val="2"/>
      </rPr>
      <t>(but not burned)?</t>
    </r>
  </si>
  <si>
    <r>
      <t>How much was</t>
    </r>
    <r>
      <rPr>
        <b/>
        <u/>
        <sz val="10"/>
        <color theme="1"/>
        <rFont val="Arial"/>
        <family val="2"/>
      </rPr>
      <t xml:space="preserve"> saved for seed</t>
    </r>
    <r>
      <rPr>
        <sz val="10"/>
        <color theme="1"/>
        <rFont val="Arial"/>
        <family val="2"/>
      </rPr>
      <t>?</t>
    </r>
  </si>
  <si>
    <r>
      <t xml:space="preserve">How much was used </t>
    </r>
    <r>
      <rPr>
        <b/>
        <u/>
        <sz val="10"/>
        <color theme="1"/>
        <rFont val="Arial"/>
        <family val="2"/>
      </rPr>
      <t xml:space="preserve">for gifts and exchange </t>
    </r>
    <r>
      <rPr>
        <sz val="10"/>
        <color theme="1"/>
        <rFont val="Arial"/>
        <family val="2"/>
      </rPr>
      <t>(except own consumption and sales)?</t>
    </r>
  </si>
  <si>
    <r>
      <t xml:space="preserve">How much of the harvest was used for </t>
    </r>
    <r>
      <rPr>
        <b/>
        <u/>
        <sz val="10"/>
        <color theme="1"/>
        <rFont val="Arial"/>
        <family val="2"/>
      </rPr>
      <t>own consumption</t>
    </r>
    <r>
      <rPr>
        <sz val="10"/>
        <color theme="1"/>
        <rFont val="Arial"/>
        <family val="2"/>
      </rPr>
      <t>?</t>
    </r>
  </si>
  <si>
    <r>
      <t xml:space="preserve">Who was the </t>
    </r>
    <r>
      <rPr>
        <b/>
        <u/>
        <sz val="10"/>
        <color theme="1"/>
        <rFont val="Arial"/>
        <family val="2"/>
      </rPr>
      <t xml:space="preserve">main </t>
    </r>
    <r>
      <rPr>
        <sz val="10"/>
        <color theme="1"/>
        <rFont val="Arial"/>
        <family val="2"/>
      </rPr>
      <t>buyer of [CROP]?</t>
    </r>
  </si>
  <si>
    <r>
      <t>1 On farm or home</t>
    </r>
    <r>
      <rPr>
        <sz val="10"/>
        <color rgb="FFFF0000"/>
        <rFont val="Arial"/>
        <family val="2"/>
      </rPr>
      <t xml:space="preserve">  ► H17 </t>
    </r>
    <r>
      <rPr>
        <sz val="10"/>
        <rFont val="Arial"/>
        <family val="2"/>
      </rPr>
      <t xml:space="preserve">                        
2 Local market                    3 Regulated market                4 Roadside                     5 Cooperative                                         6 Processor                    7 Other</t>
    </r>
  </si>
  <si>
    <t>SECTION H. CROP SALES - QUANTITIES</t>
  </si>
  <si>
    <r>
      <t>Percent                                                                                                           [WRITE 0 IF NONE AND ►</t>
    </r>
    <r>
      <rPr>
        <sz val="10"/>
        <color rgb="FFFF0000"/>
        <rFont val="Arial"/>
        <family val="2"/>
      </rPr>
      <t xml:space="preserve"> I8</t>
    </r>
    <r>
      <rPr>
        <sz val="10"/>
        <color theme="1"/>
        <rFont val="Arial"/>
        <family val="2"/>
      </rPr>
      <t>]</t>
    </r>
  </si>
  <si>
    <r>
      <t xml:space="preserve">1 Rodents                   2 Insects                    3 Mold                          4 Theft                 </t>
    </r>
    <r>
      <rPr>
        <sz val="10"/>
        <color rgb="FFFF0000"/>
        <rFont val="Arial"/>
        <family val="2"/>
      </rPr>
      <t>5 Harvested too early               6 Multiple reasons                      7  Other</t>
    </r>
  </si>
  <si>
    <t>1 Yes                  
2 No                           
3 Never heard of Aflatoxin            
4 Do not know</t>
  </si>
  <si>
    <t>Crop  
code</t>
  </si>
  <si>
    <t xml:space="preserve">Crop
 name </t>
  </si>
  <si>
    <r>
      <t xml:space="preserve">Over the past 12 months, how many of your [ANIMAL TYPE] have been </t>
    </r>
    <r>
      <rPr>
        <b/>
        <u/>
        <sz val="10"/>
        <color theme="1"/>
        <rFont val="Arial"/>
        <family val="2"/>
      </rPr>
      <t>slaughtered</t>
    </r>
    <r>
      <rPr>
        <sz val="10"/>
        <color theme="1"/>
        <rFont val="Arial"/>
        <family val="2"/>
      </rPr>
      <t xml:space="preserve"> to be consumed In the household?</t>
    </r>
  </si>
  <si>
    <r>
      <t xml:space="preserve">Over the past 12 months, how many [ANIMAL TYPE] were </t>
    </r>
    <r>
      <rPr>
        <b/>
        <u/>
        <sz val="10"/>
        <color theme="1"/>
        <rFont val="Arial"/>
        <family val="2"/>
      </rPr>
      <t>born</t>
    </r>
    <r>
      <rPr>
        <sz val="10"/>
        <color theme="1"/>
        <rFont val="Arial"/>
        <family val="2"/>
      </rPr>
      <t>?</t>
    </r>
  </si>
  <si>
    <r>
      <t xml:space="preserve">Over the past 12 months, how many [ANIMAL TYPE] were </t>
    </r>
    <r>
      <rPr>
        <b/>
        <u/>
        <sz val="10"/>
        <color theme="1"/>
        <rFont val="Arial"/>
        <family val="2"/>
      </rPr>
      <t>bought</t>
    </r>
    <r>
      <rPr>
        <sz val="10"/>
        <color theme="1"/>
        <rFont val="Arial"/>
        <family val="2"/>
      </rPr>
      <t>?</t>
    </r>
  </si>
  <si>
    <r>
      <t xml:space="preserve">Over the past 12 months, how many [ANIMAL TYPE] were </t>
    </r>
    <r>
      <rPr>
        <b/>
        <u/>
        <sz val="10"/>
        <color theme="1"/>
        <rFont val="Arial"/>
        <family val="2"/>
      </rPr>
      <t>given as gift</t>
    </r>
    <r>
      <rPr>
        <sz val="10"/>
        <color theme="1"/>
        <rFont val="Arial"/>
        <family val="2"/>
      </rPr>
      <t xml:space="preserve"> or </t>
    </r>
    <r>
      <rPr>
        <b/>
        <u/>
        <sz val="10"/>
        <color theme="1"/>
        <rFont val="Arial"/>
        <family val="2"/>
      </rPr>
      <t>stolen</t>
    </r>
    <r>
      <rPr>
        <sz val="10"/>
        <color theme="1"/>
        <rFont val="Arial"/>
        <family val="2"/>
      </rPr>
      <t>?</t>
    </r>
  </si>
  <si>
    <r>
      <t>Over the past 12 months, how many of your [ANIMAL TYPE] did you lose</t>
    </r>
    <r>
      <rPr>
        <b/>
        <u/>
        <sz val="10"/>
        <color theme="1"/>
        <rFont val="Arial"/>
        <family val="2"/>
      </rPr>
      <t xml:space="preserve"> due to illness</t>
    </r>
    <r>
      <rPr>
        <sz val="10"/>
        <color theme="1"/>
        <rFont val="Arial"/>
        <family val="2"/>
      </rPr>
      <t>?</t>
    </r>
  </si>
  <si>
    <r>
      <t xml:space="preserve">Over the past 12 months, how many of your [ANIMAL TYPE] have you </t>
    </r>
    <r>
      <rPr>
        <b/>
        <u/>
        <sz val="10"/>
        <color theme="1"/>
        <rFont val="Arial"/>
        <family val="2"/>
      </rPr>
      <t>sold</t>
    </r>
    <r>
      <rPr>
        <sz val="10"/>
        <color theme="1"/>
        <rFont val="Arial"/>
        <family val="2"/>
      </rPr>
      <t xml:space="preserve">?     </t>
    </r>
  </si>
  <si>
    <r>
      <t xml:space="preserve">On average, how much was the </t>
    </r>
    <r>
      <rPr>
        <b/>
        <u/>
        <sz val="10"/>
        <color theme="1"/>
        <rFont val="Arial"/>
        <family val="2"/>
      </rPr>
      <t>unit price</t>
    </r>
    <r>
      <rPr>
        <sz val="10"/>
        <color theme="1"/>
        <rFont val="Arial"/>
        <family val="2"/>
      </rPr>
      <t xml:space="preserve"> of  each of [ANIMAL TYPE] (or carcasses) sold?</t>
    </r>
  </si>
  <si>
    <r>
      <rPr>
        <b/>
        <u/>
        <sz val="10"/>
        <color theme="1"/>
        <rFont val="Arial"/>
        <family val="2"/>
      </rPr>
      <t>Over the past 12 months</t>
    </r>
    <r>
      <rPr>
        <sz val="10"/>
        <color theme="1"/>
        <rFont val="Arial"/>
        <family val="2"/>
      </rPr>
      <t>, how much have you earned in total from the following activities...?</t>
    </r>
  </si>
  <si>
    <r>
      <rPr>
        <b/>
        <u/>
        <sz val="10"/>
        <rFont val="Arial"/>
        <family val="2"/>
      </rPr>
      <t>In the past 12 months</t>
    </r>
    <r>
      <rPr>
        <sz val="10"/>
        <rFont val="Arial"/>
        <family val="2"/>
      </rPr>
      <t xml:space="preserve">, have members of your household received any income from [ACTIVITY]? </t>
    </r>
  </si>
  <si>
    <r>
      <t xml:space="preserve">Who in the household is </t>
    </r>
    <r>
      <rPr>
        <b/>
        <u/>
        <sz val="10"/>
        <rFont val="Arial"/>
        <family val="2"/>
      </rPr>
      <t xml:space="preserve">mainly </t>
    </r>
    <r>
      <rPr>
        <sz val="10"/>
        <rFont val="Arial"/>
        <family val="2"/>
      </rPr>
      <t>responsible for [ACTIVITY]?</t>
    </r>
  </si>
  <si>
    <r>
      <t xml:space="preserve">How many months </t>
    </r>
    <r>
      <rPr>
        <b/>
        <u/>
        <sz val="10"/>
        <rFont val="Arial"/>
        <family val="2"/>
      </rPr>
      <t>out of the past 12 months</t>
    </r>
    <r>
      <rPr>
        <sz val="10"/>
        <rFont val="Arial"/>
        <family val="2"/>
      </rPr>
      <t xml:space="preserve"> did members of this household receive income from [ACTIVITY]?</t>
    </r>
  </si>
  <si>
    <r>
      <t xml:space="preserve">For each of these months that your household earned income from [ACTIVITY], how much </t>
    </r>
    <r>
      <rPr>
        <b/>
        <sz val="10"/>
        <rFont val="Arial"/>
        <family val="2"/>
      </rPr>
      <t>MONTHLY INCOM</t>
    </r>
    <r>
      <rPr>
        <sz val="10"/>
        <rFont val="Arial"/>
        <family val="2"/>
      </rPr>
      <t>E, on average, did your household make?</t>
    </r>
  </si>
  <si>
    <r>
      <t>Firewood &amp; other forest products (</t>
    </r>
    <r>
      <rPr>
        <i/>
        <sz val="10"/>
        <rFont val="Arial"/>
        <family val="2"/>
      </rPr>
      <t>excluding charcoal</t>
    </r>
    <r>
      <rPr>
        <sz val="10"/>
        <rFont val="Arial"/>
        <family val="2"/>
      </rPr>
      <t>)</t>
    </r>
  </si>
  <si>
    <r>
      <t>Other agricultural processing business</t>
    </r>
    <r>
      <rPr>
        <sz val="10"/>
        <color rgb="FFFF0000"/>
        <rFont val="Arial"/>
        <family val="2"/>
      </rPr>
      <t xml:space="preserve">* </t>
    </r>
    <r>
      <rPr>
        <sz val="10"/>
        <rFont val="Arial"/>
        <family val="2"/>
      </rPr>
      <t>(e.g., packaging)</t>
    </r>
  </si>
  <si>
    <r>
      <rPr>
        <sz val="10"/>
        <color rgb="FFFF0000"/>
        <rFont val="Arial"/>
        <family val="2"/>
      </rPr>
      <t xml:space="preserve">* </t>
    </r>
    <r>
      <rPr>
        <sz val="10"/>
        <rFont val="Arial"/>
        <family val="2"/>
      </rPr>
      <t>Agricultural processing" includes processing of crops grown on farm and processed for sale</t>
    </r>
  </si>
  <si>
    <r>
      <rPr>
        <b/>
        <u/>
        <sz val="10"/>
        <color theme="1"/>
        <rFont val="Arial"/>
        <family val="2"/>
      </rPr>
      <t>During the last 12 months,</t>
    </r>
    <r>
      <rPr>
        <sz val="10"/>
        <color theme="1"/>
        <rFont val="Arial"/>
        <family val="2"/>
      </rPr>
      <t xml:space="preserve"> did anyone in this household apply for credit or ask for a loan of at least 2,500 CFA?</t>
    </r>
  </si>
  <si>
    <r>
      <rPr>
        <b/>
        <u/>
        <sz val="10"/>
        <color theme="1"/>
        <rFont val="Arial"/>
        <family val="2"/>
      </rPr>
      <t>During the last 12 months</t>
    </r>
    <r>
      <rPr>
        <sz val="10"/>
        <color theme="1"/>
        <rFont val="Arial"/>
        <family val="2"/>
      </rPr>
      <t>, did the household receive a loan?</t>
    </r>
  </si>
  <si>
    <r>
      <rPr>
        <b/>
        <u/>
        <sz val="10"/>
        <color theme="1"/>
        <rFont val="Arial"/>
        <family val="2"/>
      </rPr>
      <t>During the last 12 months</t>
    </r>
    <r>
      <rPr>
        <sz val="10"/>
        <color theme="1"/>
        <rFont val="Arial"/>
        <family val="2"/>
      </rPr>
      <t xml:space="preserve">, did you receive any crop inputs or agricultural equipment on credit? </t>
    </r>
  </si>
  <si>
    <r>
      <t>Pesticides</t>
    </r>
    <r>
      <rPr>
        <sz val="10"/>
        <color rgb="FFFF0000"/>
        <rFont val="Arial"/>
        <family val="2"/>
      </rPr>
      <t>*</t>
    </r>
  </si>
  <si>
    <r>
      <rPr>
        <sz val="10"/>
        <color rgb="FFFF0000"/>
        <rFont val="Arial"/>
        <family val="2"/>
      </rPr>
      <t xml:space="preserve">* </t>
    </r>
    <r>
      <rPr>
        <sz val="10"/>
        <rFont val="Arial"/>
        <family val="2"/>
      </rPr>
      <t>It includes insecticides, herbicides, fungicides, etc.</t>
    </r>
  </si>
  <si>
    <t>1 Input supplier                                2 Trader                              3 Processor                           4 Cooperative                           5 Farmer                              6 Min of Agric.                          7 NGO               
 8 Multiple sources                9 Other</t>
  </si>
  <si>
    <r>
      <t xml:space="preserve">How long does it take to get to [SERVICE TYPE], from your house, using the usual forms of transport?  </t>
    </r>
    <r>
      <rPr>
        <b/>
        <u/>
        <sz val="10"/>
        <color theme="1"/>
        <rFont val="Arial"/>
        <family val="2"/>
      </rPr>
      <t>[one way in</t>
    </r>
    <r>
      <rPr>
        <b/>
        <sz val="10"/>
        <color theme="1"/>
        <rFont val="Arial"/>
        <family val="2"/>
      </rPr>
      <t xml:space="preserve"> </t>
    </r>
    <r>
      <rPr>
        <b/>
        <u/>
        <sz val="10"/>
        <color theme="1"/>
        <rFont val="Arial"/>
        <family val="2"/>
      </rPr>
      <t>minutes</t>
    </r>
    <r>
      <rPr>
        <b/>
        <sz val="10"/>
        <color theme="1"/>
        <rFont val="Arial"/>
        <family val="2"/>
      </rPr>
      <t>]</t>
    </r>
    <r>
      <rPr>
        <sz val="10"/>
        <color theme="1"/>
        <rFont val="Arial"/>
        <family val="2"/>
      </rPr>
      <t xml:space="preserve">                                                                              ENTER -99 IF NOT APPLICABLE </t>
    </r>
  </si>
  <si>
    <r>
      <rPr>
        <b/>
        <u/>
        <sz val="10"/>
        <color theme="1"/>
        <rFont val="Arial"/>
        <family val="2"/>
      </rPr>
      <t>In the last year</t>
    </r>
    <r>
      <rPr>
        <sz val="10"/>
        <color theme="1"/>
        <rFont val="Arial"/>
        <family val="2"/>
      </rPr>
      <t>, do you have to walk farther to gather enough firewood?  </t>
    </r>
  </si>
  <si>
    <r>
      <t xml:space="preserve">What is the </t>
    </r>
    <r>
      <rPr>
        <b/>
        <u/>
        <sz val="10"/>
        <rFont val="Arial"/>
        <family val="2"/>
      </rPr>
      <t xml:space="preserve">main </t>
    </r>
    <r>
      <rPr>
        <sz val="10"/>
        <rFont val="Arial"/>
        <family val="2"/>
      </rPr>
      <t>source of drinking water for your household?</t>
    </r>
  </si>
  <si>
    <r>
      <rPr>
        <b/>
        <u/>
        <sz val="10"/>
        <rFont val="Arial"/>
        <family val="2"/>
      </rPr>
      <t>In the past 7 days</t>
    </r>
    <r>
      <rPr>
        <sz val="10"/>
        <rFont val="Arial"/>
        <family val="2"/>
      </rPr>
      <t>, did you worry that your household would not have enough food?</t>
    </r>
  </si>
  <si>
    <r>
      <rPr>
        <b/>
        <u/>
        <sz val="10"/>
        <rFont val="Arial"/>
        <family val="2"/>
      </rPr>
      <t>In the past 7 days</t>
    </r>
    <r>
      <rPr>
        <sz val="10"/>
        <rFont val="Arial"/>
        <family val="2"/>
      </rPr>
      <t xml:space="preserve">, how many days have you or someone in your household had to:  
</t>
    </r>
    <r>
      <rPr>
        <b/>
        <sz val="10"/>
        <rFont val="Arial"/>
        <family val="2"/>
      </rPr>
      <t>IF NO DAYS, RECORD ZERO.</t>
    </r>
  </si>
  <si>
    <r>
      <t xml:space="preserve">What did your children below 5 years old (0-4 years) have for breakfast yesterday?    
</t>
    </r>
    <r>
      <rPr>
        <b/>
        <sz val="10"/>
        <rFont val="Arial"/>
        <family val="2"/>
      </rPr>
      <t xml:space="preserve">USE CODES BELOW. IF NO CHILDREN UNDER AGE 5, RECORD "0"   </t>
    </r>
    <r>
      <rPr>
        <sz val="10"/>
        <rFont val="Arial"/>
        <family val="2"/>
      </rPr>
      <t xml:space="preserve">                  </t>
    </r>
  </si>
  <si>
    <r>
      <t xml:space="preserve">What did your children between 5 to 13 years old have for breakfast yesterday?
</t>
    </r>
    <r>
      <rPr>
        <b/>
        <sz val="10"/>
        <rFont val="Arial"/>
        <family val="2"/>
      </rPr>
      <t>USE CODES BELOW. IF NO CHILDREN 5-13, RECORD "0"</t>
    </r>
    <r>
      <rPr>
        <sz val="10"/>
        <rFont val="Arial"/>
        <family val="2"/>
      </rPr>
      <t xml:space="preserve">
</t>
    </r>
    <r>
      <rPr>
        <sz val="8"/>
        <rFont val="Courier New"/>
        <family val="3"/>
      </rPr>
      <t/>
    </r>
  </si>
  <si>
    <r>
      <t xml:space="preserve">…among children
(6-59 months)? 
</t>
    </r>
    <r>
      <rPr>
        <b/>
        <sz val="10"/>
        <rFont val="Arial"/>
        <family val="2"/>
      </rPr>
      <t>LEAVE BLANK IF NO CHILDREN</t>
    </r>
  </si>
  <si>
    <t xml:space="preserve">Did you experience shortage of food in [MONTH], [YEAR]?                                                          
</t>
  </si>
  <si>
    <r>
      <rPr>
        <b/>
        <u/>
        <sz val="10"/>
        <rFont val="Arial"/>
        <family val="2"/>
      </rPr>
      <t>In the last 12 months</t>
    </r>
    <r>
      <rPr>
        <sz val="10"/>
        <rFont val="Arial"/>
        <family val="2"/>
      </rPr>
      <t>, have you been faced with a situation when you did not have enough quantity of food to feed the household?</t>
    </r>
  </si>
  <si>
    <r>
      <t>What was the cause of this situation?
[</t>
    </r>
    <r>
      <rPr>
        <b/>
        <sz val="10"/>
        <rFont val="Arial"/>
        <family val="2"/>
      </rPr>
      <t>LIST UP TO 3 IN OR DER OF IMPORTANCE]                                                USE CODES AT THE BOTTOM</t>
    </r>
  </si>
  <si>
    <r>
      <t xml:space="preserve">Within the </t>
    </r>
    <r>
      <rPr>
        <b/>
        <u/>
        <sz val="10"/>
        <color theme="1"/>
        <rFont val="Arial"/>
        <family val="2"/>
      </rPr>
      <t>past 7 days</t>
    </r>
    <r>
      <rPr>
        <sz val="10"/>
        <color theme="1"/>
        <rFont val="Arial"/>
        <family val="2"/>
      </rPr>
      <t xml:space="preserve">, did members of this household consume [ITEM] </t>
    </r>
    <r>
      <rPr>
        <b/>
        <u/>
        <sz val="10"/>
        <color theme="1"/>
        <rFont val="Arial"/>
        <family val="2"/>
      </rPr>
      <t>within the household</t>
    </r>
    <r>
      <rPr>
        <sz val="10"/>
        <color theme="1"/>
        <rFont val="Arial"/>
        <family val="2"/>
      </rPr>
      <t>?</t>
    </r>
  </si>
  <si>
    <r>
      <t xml:space="preserve">How much [ITEM] in total did your household consume in the </t>
    </r>
    <r>
      <rPr>
        <b/>
        <u/>
        <sz val="10"/>
        <color theme="1"/>
        <rFont val="Arial"/>
        <family val="2"/>
      </rPr>
      <t>past 7 days</t>
    </r>
    <r>
      <rPr>
        <sz val="10"/>
        <color theme="1"/>
        <rFont val="Arial"/>
        <family val="2"/>
      </rPr>
      <t>?</t>
    </r>
  </si>
  <si>
    <t>SECTION P: FOOD CONSUMPTION OVER THE PAST WEEK</t>
  </si>
  <si>
    <r>
      <rPr>
        <b/>
        <u/>
        <sz val="10"/>
        <rFont val="Arial"/>
        <family val="2"/>
      </rPr>
      <t>Over the past 7 days</t>
    </r>
    <r>
      <rPr>
        <sz val="10"/>
        <rFont val="Arial"/>
        <family val="2"/>
      </rPr>
      <t>, did you
 purchase any [ITEM]?</t>
    </r>
  </si>
  <si>
    <r>
      <rPr>
        <b/>
        <u/>
        <sz val="10"/>
        <rFont val="Arial"/>
        <family val="2"/>
      </rPr>
      <t>Over the past 30 days</t>
    </r>
    <r>
      <rPr>
        <sz val="10"/>
        <rFont val="Arial"/>
        <family val="2"/>
      </rPr>
      <t>, did you purchase or pay for any [ITEM]?</t>
    </r>
  </si>
  <si>
    <r>
      <rPr>
        <b/>
        <u/>
        <sz val="10"/>
        <color theme="1"/>
        <rFont val="Arial"/>
        <family val="2"/>
      </rPr>
      <t>Over the past 30 days</t>
    </r>
    <r>
      <rPr>
        <sz val="10"/>
        <color theme="1"/>
        <rFont val="Arial"/>
        <family val="2"/>
      </rPr>
      <t>, did you purchase or pay for any [ITEM]?</t>
    </r>
  </si>
  <si>
    <r>
      <rPr>
        <b/>
        <u/>
        <sz val="10"/>
        <color theme="1"/>
        <rFont val="Arial"/>
        <family val="2"/>
      </rPr>
      <t>Over the past 12 months</t>
    </r>
    <r>
      <rPr>
        <sz val="10"/>
        <color theme="1"/>
        <rFont val="Arial"/>
        <family val="2"/>
      </rPr>
      <t>, did you purchase or pay for any [ITEM]?</t>
    </r>
  </si>
  <si>
    <r>
      <rPr>
        <b/>
        <u/>
        <sz val="10"/>
        <color theme="1"/>
        <rFont val="Arial"/>
        <family val="2"/>
      </rPr>
      <t>Over the past 12 months</t>
    </r>
    <r>
      <rPr>
        <sz val="10"/>
        <color theme="1"/>
        <rFont val="Arial"/>
        <family val="2"/>
      </rPr>
      <t xml:space="preserve"> did you </t>
    </r>
    <r>
      <rPr>
        <b/>
        <u/>
        <sz val="10"/>
        <color theme="1"/>
        <rFont val="Arial"/>
        <family val="2"/>
      </rPr>
      <t>gather, purchase, or pay</t>
    </r>
    <r>
      <rPr>
        <sz val="10"/>
        <color theme="1"/>
        <rFont val="Arial"/>
        <family val="2"/>
      </rPr>
      <t xml:space="preserve"> for any [ITEM]?</t>
    </r>
  </si>
  <si>
    <r>
      <t xml:space="preserve">Over the </t>
    </r>
    <r>
      <rPr>
        <b/>
        <u/>
        <sz val="10"/>
        <rFont val="Arial"/>
        <family val="2"/>
      </rPr>
      <t>past five years</t>
    </r>
    <r>
      <rPr>
        <sz val="10"/>
        <rFont val="Arial"/>
        <family val="2"/>
      </rPr>
      <t>, was your household severely affected negatively by any of the following events?</t>
    </r>
  </si>
  <si>
    <r>
      <t>Rank the</t>
    </r>
    <r>
      <rPr>
        <b/>
        <u/>
        <sz val="10"/>
        <rFont val="Arial"/>
        <family val="2"/>
      </rPr>
      <t xml:space="preserve"> three</t>
    </r>
    <r>
      <rPr>
        <sz val="10"/>
        <rFont val="Arial"/>
        <family val="2"/>
      </rPr>
      <t xml:space="preserve"> most significant shocks you experienced </t>
    </r>
  </si>
  <si>
    <r>
      <t xml:space="preserve">In which year and month did this [SHOCK] </t>
    </r>
    <r>
      <rPr>
        <b/>
        <u/>
        <sz val="10"/>
        <rFont val="Arial"/>
        <family val="2"/>
      </rPr>
      <t>occur/start</t>
    </r>
    <r>
      <rPr>
        <sz val="10"/>
        <rFont val="Arial"/>
        <family val="2"/>
      </rPr>
      <t xml:space="preserve">?            [ENTER -99 IF DO NOT REMEMBER </t>
    </r>
  </si>
  <si>
    <r>
      <rPr>
        <b/>
        <u/>
        <sz val="10"/>
        <rFont val="Arial"/>
        <family val="2"/>
      </rPr>
      <t xml:space="preserve">How long </t>
    </r>
    <r>
      <rPr>
        <sz val="10"/>
        <rFont val="Arial"/>
        <family val="2"/>
      </rPr>
      <t xml:space="preserve">did the last episode of [SHOCK] last?     
        </t>
    </r>
  </si>
  <si>
    <t>CONVERSION FROM YEAR OF BIRTH TO AGE</t>
  </si>
  <si>
    <t xml:space="preserve">My name is ____   and I work for a research program, called Africa Research in Sustainable Intensification for the Next Generation -Africa RISING-, which aims to alleviate hunger and poverty by increasing agricultural productivity. Your household is one of the over 600 households in southern Mali selected to be interviewed now and at the end of the program (after three years). Data collected from study households like yours will be used to determine and understand major constraints and opportunities for improving livelihood. Analysis of baseline and follow-up data will allow the research team to assess the effect of the Program on the livelihood of beneficiary farmers and help identify successful agricultural technologies and practices.
Data to be collected from you will be coded and will be kept strictly confidential. All household identifying information will be held in strict confidence and used only for research purposes. No identifying information (e.g., respondent name) will appear in data report. Participation in this interview is voluntary and you may refuse to participate, discontinue the interview at any time, or skip any question you do not want to answer with no penalty or loss of benefits to which you are otherwise entitled. You are allowed to ask questions concerning the research, both before agreeing to participate in the interview, during, and after the interview.
As head of the household or spouse of the head, I would like to ask you questions mainly about agricultural activities and consumption. I will also need to ask other household members about health status and labor, as well as measure the weight and height of all women of reproductive age and children under 5 years old. Answering these questions is expected to take around 2 hours. You may find some of the questions (for example about household asset ownership and consumption of food and non-food items) sensitive and you can refuse to answer any sensitive question without any consequence whatsoever.   
Please contact Patrice Howard at +223 7 483 3906 or p.howard@cgiar.org if you have questions about the research and your right as a research participant and Carlo Azzarri at c.azzarri@cgiar.org  if you face injury as a result of your participation in this survey.  Please contact Erick Boy, the chair of the International Food Policy Research Institute Institutional Review Board at +1 202 862-8141 or e.boy@cgiar.org if you need more information or have questions about this study.
Before I start, do you have any questions or is there anything I have said on which you would like further clarification?  May I proceed with interviewing you and other household members?                                                                                                                                                     Yes  •                         No  •
_____________________      _____________________
Subject Name                     Subject Signature
Consent form approved by IFPRI IRB on ______________________
</t>
  </si>
  <si>
    <t>01</t>
  </si>
  <si>
    <t>02</t>
  </si>
  <si>
    <t>03</t>
  </si>
  <si>
    <t>04</t>
  </si>
  <si>
    <t>05</t>
  </si>
  <si>
    <t>06</t>
  </si>
  <si>
    <t>07</t>
  </si>
  <si>
    <t>08</t>
  </si>
  <si>
    <t>09</t>
  </si>
  <si>
    <t>F12</t>
  </si>
  <si>
    <t>H2c</t>
  </si>
  <si>
    <t>H2d</t>
  </si>
  <si>
    <t>H3</t>
  </si>
  <si>
    <t>H4a</t>
  </si>
  <si>
    <t>H4b</t>
  </si>
  <si>
    <r>
      <t>Quantity      [WRITE 0 IF NO HARVEST WITHOUT STOVER AND ► H</t>
    </r>
    <r>
      <rPr>
        <sz val="10"/>
        <color rgb="FFFF0000"/>
        <rFont val="Arial"/>
        <family val="2"/>
      </rPr>
      <t>5</t>
    </r>
    <r>
      <rPr>
        <sz val="10"/>
        <rFont val="Arial"/>
        <family val="2"/>
      </rPr>
      <t>a]</t>
    </r>
  </si>
  <si>
    <r>
      <t xml:space="preserve">IF 6 YEARS AND 11 MONTHS OR OVER, GIVE YEARS ONLY.  IF LESS THAN 6 YEARS AND 12 MONTHS, GIVE YEARS AND MONTHS.
</t>
    </r>
    <r>
      <rPr>
        <b/>
        <sz val="10"/>
        <color rgb="FFFF0000"/>
        <rFont val="Arial"/>
        <family val="2"/>
      </rPr>
      <t xml:space="preserve">IF MONTH IS NOT KNOWN , ENTER -99 
</t>
    </r>
  </si>
  <si>
    <t xml:space="preserve">IF AVAILABLE, ASK FOR THE JOURNAL THE HOUSEHOLD KEEPS TO VERIFY THE AGE OF HOUSEHOLD MEMBERS. </t>
  </si>
  <si>
    <t>Does your household engage in any agricultural  activities (e.g farming, livestock)?</t>
  </si>
  <si>
    <r>
      <t xml:space="preserve">2   NO   </t>
    </r>
    <r>
      <rPr>
        <b/>
        <sz val="9"/>
        <rFont val="Courier New"/>
        <family val="3"/>
      </rPr>
      <t>(►"MODULE "OTHER INCOME" L)</t>
    </r>
  </si>
  <si>
    <t>E2</t>
  </si>
  <si>
    <r>
      <t xml:space="preserve">When was your </t>
    </r>
    <r>
      <rPr>
        <b/>
        <u/>
        <sz val="9"/>
        <color theme="1"/>
        <rFont val="Arial"/>
        <family val="2"/>
      </rPr>
      <t>last completed cropping season</t>
    </r>
    <r>
      <rPr>
        <sz val="9"/>
        <color theme="1"/>
        <rFont val="Arial"/>
        <family val="2"/>
      </rPr>
      <t>?</t>
    </r>
  </si>
  <si>
    <t>1     2012  (MAY 2012- DEC 2012)</t>
  </si>
  <si>
    <t>2     2013  (MAY 2013- DEC 2013)</t>
  </si>
  <si>
    <t>E3a</t>
  </si>
  <si>
    <t>E3b</t>
  </si>
  <si>
    <t>E5</t>
  </si>
  <si>
    <t>E6a</t>
  </si>
  <si>
    <t>E6b</t>
  </si>
  <si>
    <t>E8a</t>
  </si>
  <si>
    <t>E8b</t>
  </si>
  <si>
    <t>E17</t>
  </si>
  <si>
    <t xml:space="preserve">What was the main method of ploughing [PLOT] during  the [LAST COMPLETED CROPPING SEASON]  farming season?                                                      </t>
  </si>
  <si>
    <t xml:space="preserve">How much manure did you apply to [PLOT] in [LAST COMPLETED CROPPING SEASON] ?                             </t>
  </si>
  <si>
    <t>How much fertilizer was used in [LAST COMPLETED CROPPING SEASON] ?                               
[IF A COMBINATION OF FERTILIZERS IS USED, QUANTITY AND VALUE SHOULD REFER TO THE QUANTITY AND VALUE OF ALL THE FERTILIZERS USED]</t>
  </si>
  <si>
    <t>What crop was planted on this plot during the [LAST COMPLETED CROPPING SEASON]  farming season?</t>
  </si>
  <si>
    <t>What was the area planted with [CROP] on this plot during the [LAST COMPLETED CROPPING SEASON]  farming season?</t>
  </si>
  <si>
    <t>How much [CROP] was harvested from this [PLOT] during the [LAST COMPLETED CROPPING SEASON]  farming season?</t>
  </si>
  <si>
    <t>For the [CROP] grown in [LAST COMPLETED CROPPING SEASON]  , how many person-days of FAMILY, HIRED AND EXCHANGE LABOR were used on [ACTIVITY] ?</t>
  </si>
  <si>
    <t xml:space="preserve">Did your household grow [CROP] during the [LAST COMPLETED CROPPING SEASON]  farming season?                                                                                                                                      1 Yes                                2 No  ►NEXT LINE </t>
  </si>
  <si>
    <t xml:space="preserve">How much of the seed you used in [LAST COMPLETED CROPPING SEASON]   was saved from previous  harvest?             1 All ►GO TO NEXT LINE
2 Small amount          3 Large amount           4 None </t>
  </si>
  <si>
    <t xml:space="preserve">How much failure in [CROP] did you incur before the harvest [LAST COMPLETED CROPPING SEASON] ? </t>
  </si>
  <si>
    <t>How much [CROP] without stover was harvested during [LAST COMPLETED CROPPING SEASON] ?</t>
  </si>
  <si>
    <t>How much stover of [CROP] was harvested during [LAST COMPLETED CROPPING SEASON] ?</t>
  </si>
  <si>
    <t xml:space="preserve">How did your household use the land area in [PARCEL] during [LAST COMPLETED CROPPING SEASON]?    
[LIST UP TO TWO]              </t>
  </si>
  <si>
    <t xml:space="preserve">What is the main source of water for [PARCEL] during [LAST COMPLETED CROPPING SEASON]?                                                  </t>
  </si>
  <si>
    <r>
      <t xml:space="preserve">1 Yes                                    
2 No  </t>
    </r>
    <r>
      <rPr>
        <sz val="10"/>
        <color rgb="FFFF0000"/>
        <rFont val="Arial"/>
        <family val="2"/>
      </rPr>
      <t>► NEXT LINE</t>
    </r>
  </si>
  <si>
    <t>K17a</t>
  </si>
  <si>
    <t>K17b</t>
  </si>
  <si>
    <t>K17c</t>
  </si>
  <si>
    <t>[K17]</t>
  </si>
  <si>
    <t>[WRITE -98 IF DO NOT KNOW IF THERE IS ONE ►K7]</t>
  </si>
  <si>
    <t>[WRITE -99 IF DO NOT KNOW THE DISTANCE]</t>
  </si>
  <si>
    <t>2 No  ►K10</t>
  </si>
  <si>
    <t>2  No ► GO TO OTHER INCOME MODULE L</t>
  </si>
  <si>
    <t>2 No ►K19</t>
  </si>
  <si>
    <t>1 Yes ► GO TO OTHER INCOME MODULE L</t>
  </si>
  <si>
    <r>
      <t>C</t>
    </r>
    <r>
      <rPr>
        <sz val="9"/>
        <color rgb="FFFF0000"/>
        <rFont val="Arial"/>
        <family val="2"/>
      </rPr>
      <t>i</t>
    </r>
    <r>
      <rPr>
        <sz val="9"/>
        <rFont val="Arial"/>
        <family val="2"/>
      </rPr>
      <t>rcle</t>
    </r>
  </si>
  <si>
    <t>A23a</t>
  </si>
  <si>
    <t>A23b</t>
  </si>
  <si>
    <t>See Codes</t>
  </si>
  <si>
    <t>Other sweet potato variety</t>
  </si>
  <si>
    <t>5 Water supply; sewage, waste management and remediation activities</t>
  </si>
  <si>
    <r>
      <t>Why was [NAME] not available for work</t>
    </r>
    <r>
      <rPr>
        <b/>
        <u/>
        <sz val="8"/>
        <rFont val="Arial"/>
        <family val="2"/>
      </rPr>
      <t xml:space="preserve"> in the last 12 months</t>
    </r>
    <r>
      <rPr>
        <sz val="8"/>
        <rFont val="Arial"/>
        <family val="2"/>
      </rPr>
      <t xml:space="preserve">? </t>
    </r>
  </si>
  <si>
    <r>
      <t>ASK IF RESPONSES TO B17 IS 5,6,7</t>
    </r>
    <r>
      <rPr>
        <b/>
        <u/>
        <sz val="8"/>
        <color indexed="8"/>
        <rFont val="Arial"/>
        <family val="2"/>
      </rPr>
      <t xml:space="preserve">
During the last 12 months</t>
    </r>
    <r>
      <rPr>
        <sz val="8"/>
        <color indexed="8"/>
        <rFont val="Arial"/>
        <family val="2"/>
      </rPr>
      <t xml:space="preserve">, for how long was  [NAME] unable to work as a result of an illness or injury? 
</t>
    </r>
    <r>
      <rPr>
        <sz val="8"/>
        <color rgb="FFFF0000"/>
        <rFont val="Arial"/>
        <family val="2"/>
      </rPr>
      <t>WRITE 0 IF [NAME] WAS NOT PREVENTED FROM WORKING DUE TO ILLNESS/INJURY AND  ►NEXT LINE</t>
    </r>
  </si>
  <si>
    <t>WEIGHT IN KILOGRAMS: WEIGH THE WOMAN</t>
  </si>
  <si>
    <r>
      <t>HEIGHT  IN CENTIMETERS: MEASURE THE WOM</t>
    </r>
    <r>
      <rPr>
        <sz val="8"/>
        <color rgb="FF00B050"/>
        <rFont val="Arial"/>
        <family val="2"/>
      </rPr>
      <t>A</t>
    </r>
    <r>
      <rPr>
        <sz val="8"/>
        <rFont val="Arial"/>
        <family val="2"/>
      </rPr>
      <t xml:space="preserve">N     
</t>
    </r>
  </si>
  <si>
    <t>C5</t>
  </si>
  <si>
    <t>C6</t>
  </si>
  <si>
    <t>C4</t>
  </si>
  <si>
    <t xml:space="preserve">C3 </t>
  </si>
  <si>
    <r>
      <t xml:space="preserve">ENUMERATOR: ASK ABOUT PARCELS OF LAND </t>
    </r>
    <r>
      <rPr>
        <b/>
        <sz val="8"/>
        <color rgb="FFFF0000"/>
        <rFont val="Arial"/>
        <family val="2"/>
      </rPr>
      <t xml:space="preserve">OWNED, RENTED, FARMED </t>
    </r>
    <r>
      <rPr>
        <b/>
        <strike/>
        <sz val="8"/>
        <color rgb="FFFF0000"/>
        <rFont val="Arial"/>
        <family val="2"/>
      </rPr>
      <t xml:space="preserve"> USED </t>
    </r>
    <r>
      <rPr>
        <b/>
        <sz val="8"/>
        <color theme="1"/>
        <rFont val="Arial"/>
        <family val="2"/>
      </rPr>
      <t xml:space="preserve">BY THE HOUSEHOLD LAST COMPLETED CROPPING SEASON, WHETHER OWNED BY THE HOUSEHOLD OR NOT </t>
    </r>
  </si>
  <si>
    <r>
      <t xml:space="preserve">[IF SHARECROPPED IN OR OUT] 
What percentage of the harvest from [PARCEL] was paid (in cash or in-kind)?
[IF SHARECROPPED OUT GO TO </t>
    </r>
    <r>
      <rPr>
        <sz val="10"/>
        <color rgb="FF00B050"/>
        <rFont val="Arial"/>
        <family val="2"/>
      </rPr>
      <t xml:space="preserve">THE NEXT PARCEL OR </t>
    </r>
    <r>
      <rPr>
        <sz val="10"/>
        <color theme="1"/>
        <rFont val="Arial"/>
        <family val="2"/>
      </rPr>
      <t xml:space="preserve">MODULE LIVESTOCK J1]                                                                                     </t>
    </r>
  </si>
  <si>
    <r>
      <t xml:space="preserve">1 Electric pump 
2 Diesel/fuel pump
3 </t>
    </r>
    <r>
      <rPr>
        <sz val="10"/>
        <color rgb="FF00B050"/>
        <rFont val="Arial"/>
        <family val="2"/>
      </rPr>
      <t xml:space="preserve">Solar pump       4 </t>
    </r>
    <r>
      <rPr>
        <sz val="10"/>
        <color theme="1"/>
        <rFont val="Arial"/>
        <family val="2"/>
      </rPr>
      <t xml:space="preserve">Gravity               </t>
    </r>
    <r>
      <rPr>
        <sz val="10"/>
        <color rgb="FF00B050"/>
        <rFont val="Arial"/>
        <family val="2"/>
      </rPr>
      <t>5</t>
    </r>
    <r>
      <rPr>
        <sz val="10"/>
        <color theme="1"/>
        <rFont val="Arial"/>
        <family val="2"/>
      </rPr>
      <t xml:space="preserve"> Threaded pumps                   </t>
    </r>
    <r>
      <rPr>
        <sz val="10"/>
        <color rgb="FF00B050"/>
        <rFont val="Arial"/>
        <family val="2"/>
      </rPr>
      <t>6</t>
    </r>
    <r>
      <rPr>
        <sz val="10"/>
        <color theme="1"/>
        <rFont val="Arial"/>
        <family val="2"/>
      </rPr>
      <t xml:space="preserve"> Other
</t>
    </r>
  </si>
  <si>
    <r>
      <t>1 Adj</t>
    </r>
    <r>
      <rPr>
        <sz val="10"/>
        <color rgb="FF00B050"/>
        <rFont val="Arial"/>
        <family val="2"/>
      </rPr>
      <t>a</t>
    </r>
    <r>
      <rPr>
        <sz val="10"/>
        <color theme="1"/>
        <rFont val="Arial"/>
        <family val="2"/>
      </rPr>
      <t xml:space="preserve">cent to homestead 
2 Less than 15 mins 
3 15 -30 mins
4 30 - 60 mins
5 More than 1 hour
</t>
    </r>
  </si>
  <si>
    <r>
      <t xml:space="preserve">[Go to </t>
    </r>
    <r>
      <rPr>
        <b/>
        <sz val="8"/>
        <color rgb="FFFF0000"/>
        <rFont val="Arial"/>
        <family val="2"/>
      </rPr>
      <t>E8A</t>
    </r>
    <r>
      <rPr>
        <b/>
        <sz val="8"/>
        <rFont val="Arial"/>
        <family val="2"/>
      </rPr>
      <t>]</t>
    </r>
  </si>
  <si>
    <r>
      <t>If you bought the manure for this [PLOT] how much did it cost in unit prices (</t>
    </r>
    <r>
      <rPr>
        <sz val="10"/>
        <color rgb="FF00B050"/>
        <rFont val="Arial"/>
        <family val="2"/>
      </rPr>
      <t xml:space="preserve">Please use the unit </t>
    </r>
    <r>
      <rPr>
        <sz val="10"/>
        <color rgb="FFFF0000"/>
        <rFont val="Arial"/>
        <family val="2"/>
      </rPr>
      <t>expressed in F7b)?</t>
    </r>
  </si>
  <si>
    <r>
      <t>How many   trees</t>
    </r>
    <r>
      <rPr>
        <sz val="10"/>
        <color rgb="FF00B050"/>
        <rFont val="Arial"/>
        <family val="2"/>
      </rPr>
      <t xml:space="preserve">, </t>
    </r>
    <r>
      <rPr>
        <sz val="10"/>
        <color theme="1"/>
        <rFont val="Arial"/>
        <family val="2"/>
      </rPr>
      <t xml:space="preserve">herbs, shrubs, etc does the household currently have  on [PLOT]?                                                                              [ENTER NUMBER]             </t>
    </r>
  </si>
  <si>
    <r>
      <t xml:space="preserve">How many trees did you remove from [PLOT] </t>
    </r>
    <r>
      <rPr>
        <u/>
        <sz val="10"/>
        <color theme="1"/>
        <rFont val="Arial"/>
        <family val="2"/>
      </rPr>
      <t>last year</t>
    </r>
    <r>
      <rPr>
        <sz val="10"/>
        <color theme="1"/>
        <rFont val="Arial"/>
        <family val="2"/>
      </rPr>
      <t xml:space="preserve">?   [ENTER NUMBER]                             </t>
    </r>
  </si>
  <si>
    <r>
      <t>ENUMERATOR: COMPLETE G2_1A TO G2_7 FOR EACH CULTIVATED CROP</t>
    </r>
    <r>
      <rPr>
        <b/>
        <sz val="12"/>
        <color rgb="FF00B050"/>
        <rFont val="Arial"/>
        <family val="2"/>
      </rPr>
      <t xml:space="preserve"> IN THE LAST COMPLETED CROPPING SEASON</t>
    </r>
    <r>
      <rPr>
        <b/>
        <sz val="12"/>
        <color indexed="8"/>
        <rFont val="Arial"/>
        <family val="2"/>
      </rPr>
      <t>.</t>
    </r>
  </si>
  <si>
    <r>
      <t>For [CROP] grown in [</t>
    </r>
    <r>
      <rPr>
        <sz val="10"/>
        <color rgb="FF00B050"/>
        <rFont val="Arial"/>
        <family val="2"/>
      </rPr>
      <t>LAST COMPLETED CROPPING SEASON</t>
    </r>
    <r>
      <rPr>
        <sz val="10"/>
        <rFont val="Arial"/>
        <family val="2"/>
      </rPr>
      <t>], how much [INPUT TYPE] did your household use?</t>
    </r>
  </si>
  <si>
    <r>
      <t>Did your household</t>
    </r>
    <r>
      <rPr>
        <b/>
        <sz val="10"/>
        <rFont val="Arial"/>
        <family val="2"/>
      </rPr>
      <t xml:space="preserve"> farm [PARCEL]</t>
    </r>
    <r>
      <rPr>
        <sz val="10"/>
        <rFont val="Arial"/>
        <family val="2"/>
      </rPr>
      <t xml:space="preserve"> during [LAST COMPLETED CROPPING SEASON]?</t>
    </r>
  </si>
  <si>
    <r>
      <t xml:space="preserve">ENUMERATOR: ASK G4_3 TO G4_10B FOR EACH CROP GROWN </t>
    </r>
    <r>
      <rPr>
        <b/>
        <u/>
        <sz val="12"/>
        <color rgb="FF00B050"/>
        <rFont val="Arial"/>
        <family val="2"/>
      </rPr>
      <t>IN THE LAST COMPLETED CROPPING SEASON</t>
    </r>
    <r>
      <rPr>
        <b/>
        <u/>
        <sz val="12"/>
        <color rgb="FF000000"/>
        <rFont val="Arial"/>
        <family val="2"/>
      </rPr>
      <t>.</t>
    </r>
  </si>
  <si>
    <t xml:space="preserve">Moved permanently </t>
  </si>
  <si>
    <t xml:space="preserve">Moved temporarily </t>
  </si>
  <si>
    <t xml:space="preserve">Could not be found </t>
  </si>
  <si>
    <t xml:space="preserve">Refused </t>
  </si>
  <si>
    <t xml:space="preserve">Other </t>
  </si>
  <si>
    <t xml:space="preserve">Reason for non-response </t>
  </si>
  <si>
    <t xml:space="preserve">Similinyo </t>
  </si>
  <si>
    <t>Denbamyuman</t>
  </si>
  <si>
    <t xml:space="preserve">Sotubaka </t>
  </si>
  <si>
    <t>Locale</t>
  </si>
  <si>
    <t>ICGV 86015</t>
  </si>
  <si>
    <t>ICIAR 19BT</t>
  </si>
  <si>
    <t>ICGV 86124</t>
  </si>
  <si>
    <t>ICGV 99241</t>
  </si>
  <si>
    <t>ICGV 86024</t>
  </si>
  <si>
    <t xml:space="preserve">Sangaranga </t>
  </si>
  <si>
    <t>Korobalen</t>
  </si>
  <si>
    <t>Wulibali</t>
  </si>
  <si>
    <t>Temoin</t>
  </si>
  <si>
    <t>Sinzana</t>
  </si>
  <si>
    <t>Yerewolo</t>
  </si>
  <si>
    <t>Dunanfana</t>
  </si>
  <si>
    <t>Local Maradi(Niger)</t>
  </si>
  <si>
    <t>IAR96</t>
  </si>
  <si>
    <t xml:space="preserve">Other cow-peas variety </t>
  </si>
  <si>
    <t xml:space="preserve">Batoumabe </t>
  </si>
  <si>
    <t>Sasilon</t>
  </si>
  <si>
    <t>Local</t>
  </si>
  <si>
    <r>
      <t>Quantity unit codes</t>
    </r>
    <r>
      <rPr>
        <b/>
        <sz val="10"/>
        <color rgb="FFFF0000"/>
        <rFont val="Arial"/>
        <family val="2"/>
      </rPr>
      <t>*</t>
    </r>
  </si>
  <si>
    <r>
      <t>Pigeonpeas var</t>
    </r>
    <r>
      <rPr>
        <b/>
        <sz val="10"/>
        <color rgb="FF00B050"/>
        <rFont val="Arial"/>
        <family val="2"/>
      </rPr>
      <t>ie</t>
    </r>
    <r>
      <rPr>
        <b/>
        <sz val="10"/>
        <rFont val="Arial"/>
        <family val="2"/>
      </rPr>
      <t xml:space="preserve">ties </t>
    </r>
  </si>
  <si>
    <r>
      <t>Other pigeonpeas var</t>
    </r>
    <r>
      <rPr>
        <sz val="10"/>
        <color rgb="FF00B050"/>
        <rFont val="Arial"/>
        <family val="2"/>
      </rPr>
      <t>ie</t>
    </r>
    <r>
      <rPr>
        <sz val="10"/>
        <color rgb="FFFF0000"/>
        <rFont val="Arial"/>
        <family val="2"/>
      </rPr>
      <t xml:space="preserve">ties </t>
    </r>
  </si>
  <si>
    <r>
      <t>Red p</t>
    </r>
    <r>
      <rPr>
        <sz val="10"/>
        <color rgb="FF00B050"/>
        <rFont val="Arial"/>
        <family val="2"/>
      </rPr>
      <t>ep</t>
    </r>
    <r>
      <rPr>
        <sz val="10"/>
        <rFont val="Arial"/>
        <family val="2"/>
      </rPr>
      <t xml:space="preserve">per </t>
    </r>
  </si>
  <si>
    <r>
      <t>Area unit codes</t>
    </r>
    <r>
      <rPr>
        <b/>
        <sz val="10"/>
        <color rgb="FFFF0000"/>
        <rFont val="Arial"/>
        <family val="2"/>
      </rPr>
      <t>*</t>
    </r>
  </si>
  <si>
    <r>
      <t>Green p</t>
    </r>
    <r>
      <rPr>
        <sz val="10"/>
        <color rgb="FF00B050"/>
        <rFont val="Arial"/>
        <family val="2"/>
      </rPr>
      <t>ep</t>
    </r>
    <r>
      <rPr>
        <sz val="10"/>
        <rFont val="Arial"/>
        <family val="2"/>
      </rPr>
      <t xml:space="preserve">per </t>
    </r>
  </si>
  <si>
    <t xml:space="preserve">Okra   variety </t>
  </si>
  <si>
    <t xml:space="preserve">Other Okra variety </t>
  </si>
  <si>
    <r>
      <t>Red P</t>
    </r>
    <r>
      <rPr>
        <b/>
        <sz val="10"/>
        <color rgb="FF00B050"/>
        <rFont val="Arial"/>
        <family val="2"/>
      </rPr>
      <t>ep</t>
    </r>
    <r>
      <rPr>
        <b/>
        <sz val="10"/>
        <rFont val="Arial"/>
        <family val="2"/>
      </rPr>
      <t xml:space="preserve">per  variety </t>
    </r>
  </si>
  <si>
    <r>
      <t>Other red p</t>
    </r>
    <r>
      <rPr>
        <sz val="10"/>
        <color rgb="FF00B050"/>
        <rFont val="Arial"/>
        <family val="2"/>
      </rPr>
      <t>ep</t>
    </r>
    <r>
      <rPr>
        <sz val="10"/>
        <rFont val="Arial"/>
        <family val="2"/>
      </rPr>
      <t xml:space="preserve">per variety </t>
    </r>
  </si>
  <si>
    <r>
      <t xml:space="preserve">Religion of the head
1 Muslim 
2 Christian 
3 Traditional
4 </t>
    </r>
    <r>
      <rPr>
        <sz val="9"/>
        <color rgb="FFFF0000"/>
        <rFont val="Arial"/>
        <family val="2"/>
      </rPr>
      <t xml:space="preserve">Animism                                                                5 </t>
    </r>
    <r>
      <rPr>
        <sz val="9"/>
        <rFont val="Arial"/>
        <family val="2"/>
      </rPr>
      <t xml:space="preserve">Other                                                                     </t>
    </r>
    <r>
      <rPr>
        <sz val="9"/>
        <color rgb="FFFF0000"/>
        <rFont val="Arial"/>
        <family val="2"/>
      </rPr>
      <t>6 No religion                                                          98 Refused</t>
    </r>
  </si>
  <si>
    <t>Kilogramme</t>
  </si>
  <si>
    <t>Gramme</t>
  </si>
  <si>
    <t>Litre</t>
  </si>
  <si>
    <t>Unité ou Pièce</t>
  </si>
  <si>
    <t>Sac de 100 Kilo</t>
  </si>
  <si>
    <t xml:space="preserve">Sac de 200 Kilo </t>
  </si>
  <si>
    <t>Sac de 25 Kilo</t>
  </si>
  <si>
    <t xml:space="preserve">Sac de 50 Kilo </t>
  </si>
  <si>
    <t xml:space="preserve">Sac de 75 Kilo </t>
  </si>
  <si>
    <t>Autre</t>
  </si>
  <si>
    <t>Baignoire</t>
  </si>
  <si>
    <t>Balle</t>
  </si>
  <si>
    <t>Boîte/panier</t>
  </si>
  <si>
    <t>Bol</t>
  </si>
  <si>
    <t>Boule</t>
  </si>
  <si>
    <t>Bouquet</t>
  </si>
  <si>
    <t>Camion</t>
  </si>
  <si>
    <t>Cuillere</t>
  </si>
  <si>
    <t>Fagot</t>
  </si>
  <si>
    <t>Louche</t>
  </si>
  <si>
    <t>Miche</t>
  </si>
  <si>
    <t>Moure/Boite</t>
  </si>
  <si>
    <t>Paani</t>
  </si>
  <si>
    <t>Plateau</t>
  </si>
  <si>
    <t>Remorque</t>
  </si>
  <si>
    <t>Seau/Pot</t>
  </si>
  <si>
    <t>Tas</t>
  </si>
  <si>
    <t>Tasse</t>
  </si>
  <si>
    <t>Tour de charrette</t>
  </si>
  <si>
    <t>Verre</t>
  </si>
  <si>
    <t>Reason for non-completion</t>
  </si>
  <si>
    <r>
      <t>CHECK WHAT THE ANSWERS TO BOTH B9 AND B11 ARE. IF B9 AND B11</t>
    </r>
    <r>
      <rPr>
        <b/>
        <u/>
        <sz val="10"/>
        <color rgb="FF00B050"/>
        <rFont val="Arial"/>
        <family val="2"/>
      </rPr>
      <t xml:space="preserve"> ARE BOTH NOT</t>
    </r>
    <r>
      <rPr>
        <sz val="10"/>
        <color rgb="FF00B050"/>
        <rFont val="Arial"/>
        <family val="2"/>
      </rPr>
      <t xml:space="preserve"> 5, 6, OR 7 ► B13</t>
    </r>
  </si>
  <si>
    <r>
      <t xml:space="preserve">In the last </t>
    </r>
    <r>
      <rPr>
        <b/>
        <u/>
        <sz val="8"/>
        <color rgb="FF000000"/>
        <rFont val="Arial"/>
        <family val="2"/>
      </rPr>
      <t>7 days</t>
    </r>
    <r>
      <rPr>
        <sz val="8"/>
        <color rgb="FF000000"/>
        <rFont val="Arial"/>
        <family val="2"/>
      </rPr>
      <t xml:space="preserve">, how many hours did [NAME] work </t>
    </r>
    <r>
      <rPr>
        <sz val="8"/>
        <color rgb="FFFF0000"/>
        <rFont val="Arial"/>
        <family val="2"/>
      </rPr>
      <t>on these activities</t>
    </r>
    <r>
      <rPr>
        <sz val="8"/>
        <color rgb="FF000000"/>
        <rFont val="Arial"/>
        <family val="2"/>
      </rPr>
      <t xml:space="preserve">?                                     
</t>
    </r>
    <r>
      <rPr>
        <b/>
        <sz val="8"/>
        <color rgb="FF000000"/>
        <rFont val="Arial"/>
        <family val="2"/>
      </rPr>
      <t>MAX AMOUNT: 
168  HOURS
► NEXT LINE</t>
    </r>
  </si>
  <si>
    <t>1 YES ► C5</t>
  </si>
  <si>
    <t xml:space="preserve">Where does [NAME]'s MOTHER live?                               
  IF MOTHER LIVES IN THE HOUSE, COPY HER HOUSEHOLD MEMBER ID. IF MOTHER DOES NOT LIVE INSIDE THE HOUSE, WRITE 97. IF MOTHER IS  DEAD, WRITE 98. WRITE 99 IF NOT KNOWN. </t>
  </si>
  <si>
    <t xml:space="preserve">Where does [NAME]'s FATHER live?                   
IF FATHER LIVES IN THE HOUSE, COPY HIS HOUSEHOLD MEMBER ID. IF FATHER DOES NOT LIVE INSIDE THE HOUSE, WRITE 97. IF FATHER IS  DEAD, WRITE 98. WRITE 99 IF NOT KNOWN. </t>
  </si>
  <si>
    <r>
      <t>Does [PARCEL] belong to your household?              1  Yes</t>
    </r>
    <r>
      <rPr>
        <sz val="10"/>
        <color rgb="FF00B050"/>
        <rFont val="Arial"/>
        <family val="2"/>
      </rPr>
      <t>, only to this household</t>
    </r>
    <r>
      <rPr>
        <sz val="10"/>
        <color theme="1"/>
        <rFont val="Arial"/>
        <family val="2"/>
      </rPr>
      <t xml:space="preserve">  
2 Yes, communal
3 No, we rent it from others</t>
    </r>
    <r>
      <rPr>
        <sz val="10"/>
        <color rgb="FFFF0000"/>
        <rFont val="Arial"/>
        <family val="2"/>
      </rPr>
      <t xml:space="preserve"> ►E6a
</t>
    </r>
    <r>
      <rPr>
        <sz val="10"/>
        <color theme="1"/>
        <rFont val="Arial"/>
        <family val="2"/>
      </rPr>
      <t xml:space="preserve">4 No, we sharecrop in </t>
    </r>
    <r>
      <rPr>
        <sz val="10"/>
        <color rgb="FFFF0000"/>
        <rFont val="Arial"/>
        <family val="2"/>
      </rPr>
      <t>►E7
5</t>
    </r>
    <r>
      <rPr>
        <sz val="10"/>
        <color theme="1"/>
        <rFont val="Arial"/>
        <family val="2"/>
      </rPr>
      <t xml:space="preserve"> No, we borrow at no cost </t>
    </r>
    <r>
      <rPr>
        <sz val="10"/>
        <color rgb="FFFF0000"/>
        <rFont val="Arial"/>
        <family val="2"/>
      </rPr>
      <t>►E8</t>
    </r>
  </si>
  <si>
    <r>
      <t xml:space="preserve">1 Yes </t>
    </r>
    <r>
      <rPr>
        <sz val="10"/>
        <color rgb="FFFF0000"/>
        <rFont val="Arial"/>
        <family val="2"/>
      </rPr>
      <t>► E8a
2.</t>
    </r>
    <r>
      <rPr>
        <sz val="10"/>
        <color theme="1"/>
        <rFont val="Arial"/>
        <family val="2"/>
      </rPr>
      <t xml:space="preserve"> No, left fallow </t>
    </r>
    <r>
      <rPr>
        <sz val="10"/>
        <color rgb="FFFF0000"/>
        <rFont val="Arial"/>
        <family val="2"/>
      </rPr>
      <t xml:space="preserve">►E12     </t>
    </r>
    <r>
      <rPr>
        <sz val="10"/>
        <color theme="1"/>
        <rFont val="Arial"/>
        <family val="2"/>
      </rPr>
      <t xml:space="preserve">    
3 No, we rent it out to others
4 No, we share-crop</t>
    </r>
    <r>
      <rPr>
        <sz val="10"/>
        <color rgb="FF00B050"/>
        <rFont val="Arial"/>
        <family val="2"/>
      </rPr>
      <t>ped</t>
    </r>
    <r>
      <rPr>
        <sz val="10"/>
        <color theme="1"/>
        <rFont val="Arial"/>
        <family val="2"/>
      </rPr>
      <t xml:space="preserve"> it out </t>
    </r>
    <r>
      <rPr>
        <sz val="10"/>
        <color rgb="FFFF0000"/>
        <rFont val="Arial"/>
        <family val="2"/>
      </rPr>
      <t xml:space="preserve">►E7
</t>
    </r>
    <r>
      <rPr>
        <sz val="10"/>
        <color theme="1"/>
        <rFont val="Arial"/>
        <family val="2"/>
      </rPr>
      <t>5 No, we len</t>
    </r>
    <r>
      <rPr>
        <sz val="10"/>
        <color rgb="FF00B050"/>
        <rFont val="Arial"/>
        <family val="2"/>
      </rPr>
      <t>t</t>
    </r>
    <r>
      <rPr>
        <sz val="10"/>
        <color theme="1"/>
        <rFont val="Arial"/>
        <family val="2"/>
      </rPr>
      <t xml:space="preserve"> it  at no cost ►GO TO MODULE LIVESTOCK J1" 
</t>
    </r>
  </si>
  <si>
    <r>
      <rPr>
        <u/>
        <sz val="10"/>
        <rFont val="Arial"/>
        <family val="2"/>
      </rPr>
      <t>Time unit</t>
    </r>
    <r>
      <rPr>
        <sz val="10"/>
        <rFont val="Arial"/>
        <family val="2"/>
      </rPr>
      <t xml:space="preserve">                                        
1 Per month
2 Per season
3 Per year                          </t>
    </r>
  </si>
  <si>
    <t xml:space="preserve">1 Annual crops
2 Seasonal crops
3 Tree crops 
4 Livestock   
5 Wood lots                     6 Multiple uses
7 Other                       </t>
  </si>
  <si>
    <t xml:space="preserve">1 Rain ► E12
2 Surface irrigation
3 Groundwater irrigation
4 A combination (rain and irrigation]      
                </t>
  </si>
  <si>
    <t xml:space="preserve">1 Ground water
2 River diversion
3 Pond diversion
4 Shallow well 
5 Deep well 
6 Water harvesting
7 Water cans
 8 Other   </t>
  </si>
  <si>
    <r>
      <t xml:space="preserve">1 Clay 
2 Loam
3 Sand ► </t>
    </r>
    <r>
      <rPr>
        <sz val="10"/>
        <color rgb="FFFF0000"/>
        <rFont val="Arial"/>
        <family val="2"/>
      </rPr>
      <t xml:space="preserve">E14
</t>
    </r>
    <r>
      <rPr>
        <sz val="10"/>
        <color theme="1"/>
        <rFont val="Arial"/>
        <family val="2"/>
      </rPr>
      <t xml:space="preserve">4 Sand/loam
5 </t>
    </r>
    <r>
      <rPr>
        <sz val="10"/>
        <color rgb="FF00B050"/>
        <rFont val="Arial"/>
        <family val="2"/>
      </rPr>
      <t xml:space="preserve">Rocky soil
</t>
    </r>
    <r>
      <rPr>
        <sz val="10"/>
        <color theme="1"/>
        <rFont val="Arial"/>
        <family val="2"/>
      </rPr>
      <t xml:space="preserve">6 </t>
    </r>
    <r>
      <rPr>
        <sz val="10"/>
        <color rgb="FF00B050"/>
        <rFont val="Arial"/>
        <family val="2"/>
      </rPr>
      <t xml:space="preserve">Sand AND clay
7 Clay AND rocky soil
8 Silt
9 </t>
    </r>
    <r>
      <rPr>
        <sz val="10"/>
        <color theme="1"/>
        <rFont val="Arial"/>
        <family val="2"/>
      </rPr>
      <t xml:space="preserve">Other
</t>
    </r>
  </si>
  <si>
    <r>
      <rPr>
        <u/>
        <sz val="10"/>
        <color rgb="FFFF0000"/>
        <rFont val="Arial"/>
        <family val="2"/>
      </rPr>
      <t>Area unit</t>
    </r>
    <r>
      <rPr>
        <sz val="10"/>
        <color rgb="FFFF0000"/>
        <rFont val="Arial"/>
        <family val="2"/>
      </rPr>
      <t xml:space="preserve">  
               1 Hectare
2  M</t>
    </r>
    <r>
      <rPr>
        <vertAlign val="superscript"/>
        <sz val="10"/>
        <color rgb="FFFF0000"/>
        <rFont val="Arial"/>
        <family val="2"/>
      </rPr>
      <t>2</t>
    </r>
    <r>
      <rPr>
        <sz val="10"/>
        <color rgb="FFFF0000"/>
        <rFont val="Arial"/>
        <family val="2"/>
      </rPr>
      <t xml:space="preserve">  
3 Other (specify)</t>
    </r>
  </si>
  <si>
    <t>LAST COMPLETED CROPPING SEASON</t>
  </si>
  <si>
    <t xml:space="preserve">LAST COMPLETED CROPPING SEASON </t>
  </si>
  <si>
    <r>
      <t xml:space="preserve">1 Hand hoe ►F6
2 Animal, mouldboard plough ►F6
3 Animal, disc plough ►F6
4 Tractor, mouldboard plough ►F6
5 Tractor, disc plough ►F6
6 Ridge tillage ►F6
7 Tied Ridge tillage ►F6
8 Planting pits ►F6
9 Zero/minimum tillage </t>
    </r>
    <r>
      <rPr>
        <sz val="10"/>
        <color rgb="FF00B050"/>
        <rFont val="Arial"/>
        <family val="2"/>
      </rPr>
      <t>►F5b</t>
    </r>
    <r>
      <rPr>
        <sz val="10"/>
        <color theme="1"/>
        <rFont val="Arial"/>
        <family val="2"/>
      </rPr>
      <t xml:space="preserve">
10 Strip/zonal tillage ►F6
11 Ripping ►F6
12 Mixed method ►F6
13 Other ►F6
                                                                                     </t>
    </r>
    <r>
      <rPr>
        <b/>
        <sz val="10"/>
        <color theme="1"/>
        <rFont val="Arial"/>
        <family val="2"/>
      </rPr>
      <t xml:space="preserve">  </t>
    </r>
    <r>
      <rPr>
        <b/>
        <sz val="10"/>
        <color indexed="10"/>
        <rFont val="Arial"/>
        <family val="2"/>
      </rPr>
      <t xml:space="preserve">  </t>
    </r>
    <r>
      <rPr>
        <b/>
        <sz val="10"/>
        <color indexed="8"/>
        <rFont val="Arial"/>
        <family val="2"/>
      </rPr>
      <t xml:space="preserve">          </t>
    </r>
  </si>
  <si>
    <t>YEAR
                          [4-DIGITS]                                           [WRITE -99 IF DO NOT REMEMBER]</t>
  </si>
  <si>
    <t>1  Yes
2. No</t>
  </si>
  <si>
    <t>1 Every year 
2 Most years
3 Some years
4 Rarely
5 Just once</t>
  </si>
  <si>
    <r>
      <t xml:space="preserve">Which type of fertilizers did you use during  the [LAST COMPLETED CROPPING SEASON] ?                                     
1 Cotton Complex
2 Cereal complex
3 NPK              
4 Urée
5 DAP
6 </t>
    </r>
    <r>
      <rPr>
        <sz val="10"/>
        <color rgb="FF00B050"/>
        <rFont val="Arial"/>
        <family val="2"/>
      </rPr>
      <t xml:space="preserve">Organic manure
</t>
    </r>
    <r>
      <rPr>
        <sz val="10"/>
        <color theme="1"/>
        <rFont val="Arial"/>
        <family val="2"/>
      </rPr>
      <t>7 Compost
8 Other 
9 A combination
10 None ► F12</t>
    </r>
  </si>
  <si>
    <r>
      <t xml:space="preserve"> When was the fertilizer applied?
1 At planting 
2 Top dressing
3 At planting and top dressing     
4</t>
    </r>
    <r>
      <rPr>
        <sz val="10"/>
        <color indexed="8"/>
        <rFont val="Arial"/>
        <family val="2"/>
      </rPr>
      <t xml:space="preserve"> Basal application</t>
    </r>
    <r>
      <rPr>
        <sz val="10"/>
        <color indexed="10"/>
        <rFont val="Arial"/>
        <family val="2"/>
      </rPr>
      <t xml:space="preserve">*
</t>
    </r>
    <r>
      <rPr>
        <sz val="10"/>
        <color indexed="8"/>
        <rFont val="Arial"/>
        <family val="2"/>
      </rPr>
      <t xml:space="preserve">5 At different stages </t>
    </r>
  </si>
  <si>
    <t>What type of other organic inputs did you apply on [PLOT] in [LAST COMPLETED CROPPING SEASON] ?                                 
1 Household waste
2 Mulch/compost
3 Crop residue from this farm
4 Crop residue from other farms
5 A combination of organic inputs  6 Other
7 None ► F14a</t>
  </si>
  <si>
    <t>1 Yes         2 No ► NEXT PLOT</t>
  </si>
  <si>
    <t xml:space="preserve">1 Stone terraces
2 Other terrace (shrubs, tree branches)
3 Grass strips/barriers (e.g. vetiver grass) 
4 Drainage/ditches
5 Trash lines
6 Planting trees
7 Ripping    
8   Contour bands  
9  Ditche/swales
10 Other 
11 None </t>
  </si>
  <si>
    <t xml:space="preserve">How much [other organic input] did you apply on [PLOT] during the  [LAST COMPLETED CROPPING SEASON]  ?         
[IF MORE THAN ONE TYPE OF 'OTHER ORGANIC INPUT' IS USED, ENTER TOTAL QUANTITY OF OTHER ORGANIC INPUTS USED]                        </t>
  </si>
  <si>
    <r>
      <t xml:space="preserve">ENUMERATOR: FIRST ASK WHICH CROPS WERE GROWN BY THE HOUSEHOLD ON EACH PARCEL AND EACH PLOT THEN ASK </t>
    </r>
    <r>
      <rPr>
        <b/>
        <sz val="12"/>
        <color rgb="FFFF0000"/>
        <rFont val="Arial"/>
        <family val="2"/>
      </rPr>
      <t>G1_4a</t>
    </r>
    <r>
      <rPr>
        <b/>
        <sz val="12"/>
        <rFont val="Arial"/>
        <family val="2"/>
      </rPr>
      <t>-</t>
    </r>
    <r>
      <rPr>
        <b/>
        <sz val="12"/>
        <color rgb="FFFF0000"/>
        <rFont val="Arial"/>
        <family val="2"/>
      </rPr>
      <t>G1_9</t>
    </r>
    <r>
      <rPr>
        <b/>
        <sz val="12"/>
        <rFont val="Arial"/>
        <family val="2"/>
      </rPr>
      <t>. NOTE THAT THE INFORMATION TO BE COLLECTED IN THIS MODULE IS AT PARCEL-PLOT-CROP LEVEL FOR LAST COMPLETED CROPPING SEASON.</t>
    </r>
  </si>
  <si>
    <r>
      <rPr>
        <u/>
        <sz val="10"/>
        <color theme="1"/>
        <rFont val="Arial"/>
        <family val="2"/>
      </rPr>
      <t>Area unit</t>
    </r>
    <r>
      <rPr>
        <sz val="10"/>
        <color theme="1"/>
        <rFont val="Arial"/>
        <family val="2"/>
      </rPr>
      <t xml:space="preserve">  
1 Hectare
2  M</t>
    </r>
    <r>
      <rPr>
        <vertAlign val="superscript"/>
        <sz val="10"/>
        <color theme="1"/>
        <rFont val="Arial"/>
        <family val="2"/>
      </rPr>
      <t>2</t>
    </r>
    <r>
      <rPr>
        <sz val="10"/>
        <color theme="1"/>
        <rFont val="Arial"/>
        <family val="2"/>
      </rPr>
      <t xml:space="preserve">  
3 Other (specify)</t>
    </r>
  </si>
  <si>
    <r>
      <t xml:space="preserve">[APPLY/PLAY THE '50 BEANS GAME' ONLY FOR MULTIPLE CROPS IN A PLOT]
WRITE 100 IF SINGLE CROP PER PLOT.
What was the % of area planted with [CROP] on this plot during </t>
    </r>
    <r>
      <rPr>
        <sz val="10"/>
        <color rgb="FFFF0000"/>
        <rFont val="Arial"/>
        <family val="2"/>
      </rPr>
      <t xml:space="preserve">[LAST COMPLETED CROPPING SEASON] </t>
    </r>
    <r>
      <rPr>
        <sz val="10"/>
        <rFont val="Arial"/>
        <family val="2"/>
      </rPr>
      <t xml:space="preserve">? </t>
    </r>
  </si>
  <si>
    <t>1 Head
2 Spouse of head
3 Both head and spouse
4 Other</t>
  </si>
  <si>
    <t xml:space="preserve">1 Much higher 
 2 Little higher
 3 Roughly the same ►NEXT LINE                                        4 Little lower                          5 Much lower                         6 Don't know►NEXT LINE                          </t>
  </si>
  <si>
    <r>
      <t xml:space="preserve">BEFORE STARTING TO COMPLETE QUESTION B1, READ TO THE RESPONDENT THE DEFINITION OF THE HOUSEHOLD. 
The household is defined as a group of people who share expenses, live and eat together most of the time (that is, </t>
    </r>
    <r>
      <rPr>
        <b/>
        <u/>
        <sz val="10"/>
        <rFont val="Arial"/>
        <family val="2"/>
      </rPr>
      <t>at least 3 months in the past 12 months</t>
    </r>
    <r>
      <rPr>
        <b/>
        <sz val="10"/>
        <rFont val="Arial"/>
        <family val="2"/>
      </rPr>
      <t xml:space="preserve"> and </t>
    </r>
    <r>
      <rPr>
        <b/>
        <u/>
        <sz val="10"/>
        <rFont val="Arial"/>
        <family val="2"/>
      </rPr>
      <t>at least three days in a typical week</t>
    </r>
    <r>
      <rPr>
        <b/>
        <sz val="10"/>
        <rFont val="Arial"/>
        <family val="2"/>
      </rPr>
      <t>). The group may also share expenses and income with other groups (of individuals) living in the concession/compound. In addition to meals shared only by group members, the group may share communal meals. A newborn less than 3 months has to be considered a household member.</t>
    </r>
  </si>
  <si>
    <r>
      <t xml:space="preserve">Please tell me the names of all members of the household starting with </t>
    </r>
    <r>
      <rPr>
        <sz val="10"/>
        <color rgb="FF00B050"/>
        <rFont val="Arial"/>
        <family val="2"/>
      </rPr>
      <t xml:space="preserve">the head of the concession.  </t>
    </r>
  </si>
  <si>
    <t>SECTION M. CREDIT</t>
  </si>
  <si>
    <r>
      <t xml:space="preserve">How much [ITEM] came </t>
    </r>
    <r>
      <rPr>
        <sz val="10"/>
        <color rgb="FF00B050"/>
        <rFont val="Arial"/>
        <family val="2"/>
      </rPr>
      <t xml:space="preserve">communal meal, </t>
    </r>
    <r>
      <rPr>
        <sz val="10"/>
        <color theme="1"/>
        <rFont val="Arial"/>
        <family val="2"/>
      </rPr>
      <t>gifts and other sources?</t>
    </r>
  </si>
  <si>
    <t>Is the interview completed?</t>
  </si>
  <si>
    <t>May 1 2014 VERSION</t>
  </si>
  <si>
    <t>land preparation -male</t>
  </si>
  <si>
    <t>land preparation -female</t>
  </si>
  <si>
    <t>planting -male</t>
  </si>
  <si>
    <t>planting -female</t>
  </si>
  <si>
    <t>fertilizing -male</t>
  </si>
  <si>
    <t>fertilizing -female</t>
  </si>
  <si>
    <t>weeding -male</t>
  </si>
  <si>
    <t>weeding -female</t>
  </si>
  <si>
    <t>harvesting -male</t>
  </si>
  <si>
    <t>harvesting- female</t>
  </si>
  <si>
    <t>other -male</t>
  </si>
  <si>
    <t>other- female</t>
  </si>
  <si>
    <r>
      <t xml:space="preserve">Note:  Person-days are calculated as the number of workers times the number of days they worked. </t>
    </r>
    <r>
      <rPr>
        <sz val="8"/>
        <color rgb="FF00B050"/>
        <rFont val="Arial"/>
        <family val="2"/>
      </rPr>
      <t>Person-days calculation should include children</t>
    </r>
    <r>
      <rPr>
        <sz val="8"/>
        <rFont val="Arial"/>
        <family val="2"/>
      </rPr>
      <t xml:space="preserve">. For example, if 5 people work for 3 days and 2 people continue for 6 more days, the total number of person-days is 5x3 + 2x6 = 27. </t>
    </r>
  </si>
  <si>
    <t xml:space="preserve">Red papper </t>
  </si>
  <si>
    <t xml:space="preserve">Green papper </t>
  </si>
  <si>
    <r>
      <t>Did you have any problems with this variety/</t>
    </r>
    <r>
      <rPr>
        <sz val="10"/>
        <color rgb="FFFF0000"/>
        <rFont val="Arial"/>
        <family val="2"/>
      </rPr>
      <t>these varieties</t>
    </r>
    <r>
      <rPr>
        <sz val="10"/>
        <color theme="1"/>
        <rFont val="Arial"/>
        <family val="2"/>
      </rPr>
      <t xml:space="preserve">?
 [LIST UPTO </t>
    </r>
    <r>
      <rPr>
        <b/>
        <u/>
        <sz val="10"/>
        <color theme="1"/>
        <rFont val="Arial"/>
        <family val="2"/>
      </rPr>
      <t xml:space="preserve">THREE </t>
    </r>
    <r>
      <rPr>
        <sz val="10"/>
        <color theme="1"/>
        <rFont val="Arial"/>
        <family val="2"/>
      </rPr>
      <t xml:space="preserve">MAIN PROBLEMS] 
1 No problems                         2 Needs inputs                         3 Low quality                          4 Poor taste                            5 Poor feed                             6 Too costly                            7 Can't save                           8 Vulnerable to drought                     9 Vulnerable to flooding                  10 Poor straw                             11 Shelf life                           12 Poor germination              13 Multiple problems             14 Other   </t>
    </r>
  </si>
  <si>
    <r>
      <t xml:space="preserve">1 Stored open                              2 Roofed                           3 Sealed                          4 Other                5 No storage ► </t>
    </r>
    <r>
      <rPr>
        <sz val="10"/>
        <color rgb="FF00B050"/>
        <rFont val="Arial"/>
        <family val="2"/>
      </rPr>
      <t>J2_14</t>
    </r>
  </si>
  <si>
    <r>
      <t xml:space="preserve">1 Crop residue   
2 Green forages    
3 Grazing/open air 
4 Concentrate feeds  
5 Legumes, fodder trees, shrubs                                6 Multiple                            
7 Other
IF RESPONSE IS 3 (GRAZING/OPEN AIR) </t>
    </r>
    <r>
      <rPr>
        <b/>
        <u/>
        <sz val="10"/>
        <color rgb="FF000000"/>
        <rFont val="Arial"/>
        <family val="2"/>
      </rPr>
      <t>ONLY</t>
    </r>
    <r>
      <rPr>
        <sz val="10"/>
        <color rgb="FF000000"/>
        <rFont val="Arial"/>
        <family val="2"/>
      </rPr>
      <t xml:space="preserve"> ►</t>
    </r>
    <r>
      <rPr>
        <sz val="10"/>
        <color rgb="FF00B050"/>
        <rFont val="Arial"/>
        <family val="2"/>
      </rPr>
      <t xml:space="preserve"> J2_10</t>
    </r>
    <r>
      <rPr>
        <sz val="10"/>
        <color rgb="FF000000"/>
        <rFont val="Arial"/>
        <family val="2"/>
      </rPr>
      <t xml:space="preserve">. IF 3 AND ADDITIONAL RESPONSE  OPTIONS ►TO J2_8.                  </t>
    </r>
  </si>
  <si>
    <t>K19</t>
  </si>
  <si>
    <t>Are you happy with the quality and quantity of Afica RISING activites you have been engaged in?</t>
  </si>
  <si>
    <t xml:space="preserve">1 Yes </t>
  </si>
  <si>
    <t>[K20</t>
  </si>
  <si>
    <t>K20a</t>
  </si>
  <si>
    <t>K20b</t>
  </si>
  <si>
    <t>K20c</t>
  </si>
  <si>
    <r>
      <t>2 No  ►</t>
    </r>
    <r>
      <rPr>
        <sz val="10"/>
        <color rgb="FF00B050"/>
        <rFont val="Arial"/>
        <family val="2"/>
      </rPr>
      <t>K12</t>
    </r>
  </si>
  <si>
    <r>
      <t xml:space="preserve">What crops were grown during </t>
    </r>
    <r>
      <rPr>
        <sz val="10"/>
        <color rgb="FF00B050"/>
        <rFont val="Arial"/>
        <family val="2"/>
      </rPr>
      <t>[LAST CROPPING SEASON]</t>
    </r>
    <r>
      <rPr>
        <sz val="10"/>
        <rFont val="Arial"/>
        <family val="2"/>
      </rPr>
      <t>?                  [COPY CROP CODES FROM MODULE G1 CROP CODE]</t>
    </r>
  </si>
  <si>
    <t>H4</t>
  </si>
  <si>
    <t>H9c</t>
  </si>
  <si>
    <r>
      <t xml:space="preserve"> Quantity [WRITE 0 IF NOT USED FOR ANIMAL FEED AND  ► H7a</t>
    </r>
    <r>
      <rPr>
        <sz val="10"/>
        <color rgb="FF00B050"/>
        <rFont val="Arial"/>
        <family val="2"/>
      </rPr>
      <t>]</t>
    </r>
  </si>
  <si>
    <r>
      <t xml:space="preserve"> Quantity [WRITE 0 IF NO CROP RESIDUE AND  
► H8a</t>
    </r>
    <r>
      <rPr>
        <sz val="10"/>
        <color rgb="FF00B050"/>
        <rFont val="Arial"/>
        <family val="2"/>
      </rPr>
      <t>]</t>
    </r>
  </si>
  <si>
    <r>
      <t xml:space="preserve"> Quantity [WRITE 0 IF SEED IS NOT SAVED  </t>
    </r>
    <r>
      <rPr>
        <sz val="10"/>
        <color rgb="FF00B050"/>
        <rFont val="Arial"/>
        <family val="2"/>
      </rPr>
      <t xml:space="preserve">AND </t>
    </r>
    <r>
      <rPr>
        <sz val="10"/>
        <rFont val="Arial"/>
        <family val="2"/>
      </rPr>
      <t>► H9a</t>
    </r>
    <r>
      <rPr>
        <sz val="10"/>
        <color rgb="FF00B050"/>
        <rFont val="Arial"/>
        <family val="2"/>
      </rPr>
      <t>]</t>
    </r>
  </si>
  <si>
    <r>
      <t xml:space="preserve"> Quantity 
[WRITE 0 IF NO GIFT/EXCHANGE 
 </t>
    </r>
    <r>
      <rPr>
        <sz val="10"/>
        <color rgb="FF00B050"/>
        <rFont val="Arial"/>
        <family val="2"/>
      </rPr>
      <t xml:space="preserve">AND </t>
    </r>
    <r>
      <rPr>
        <sz val="10"/>
        <rFont val="Arial"/>
        <family val="2"/>
      </rPr>
      <t>► H10a</t>
    </r>
    <r>
      <rPr>
        <sz val="10"/>
        <color rgb="FF00B050"/>
        <rFont val="Arial"/>
        <family val="2"/>
      </rPr>
      <t>]</t>
    </r>
  </si>
  <si>
    <r>
      <t xml:space="preserve"> Quantity 
[WRITE 0 IF NO OWN CONSUMPTION  </t>
    </r>
    <r>
      <rPr>
        <sz val="10"/>
        <color rgb="FF00B050"/>
        <rFont val="Arial"/>
        <family val="2"/>
      </rPr>
      <t xml:space="preserve">AND </t>
    </r>
    <r>
      <rPr>
        <sz val="10"/>
        <rFont val="Arial"/>
        <family val="2"/>
      </rPr>
      <t>► H11a</t>
    </r>
    <r>
      <rPr>
        <sz val="10"/>
        <color rgb="FF00B050"/>
        <rFont val="Arial"/>
        <family val="2"/>
      </rPr>
      <t>]</t>
    </r>
  </si>
  <si>
    <r>
      <t xml:space="preserve"> Quantity [WRITE 0 IF NOT USED FOR OTHER PURPOSES  </t>
    </r>
    <r>
      <rPr>
        <sz val="10"/>
        <color rgb="FF00B050"/>
        <rFont val="Arial"/>
        <family val="2"/>
      </rPr>
      <t xml:space="preserve">AND </t>
    </r>
    <r>
      <rPr>
        <sz val="10"/>
        <rFont val="Arial"/>
        <family val="2"/>
      </rPr>
      <t>► H12a</t>
    </r>
    <r>
      <rPr>
        <sz val="10"/>
        <color rgb="FF00B050"/>
        <rFont val="Arial"/>
        <family val="2"/>
      </rPr>
      <t>]</t>
    </r>
  </si>
  <si>
    <r>
      <t>Who in the household has the main responsibility for making sales-related decision</t>
    </r>
    <r>
      <rPr>
        <sz val="10"/>
        <color rgb="FF00B050"/>
        <rFont val="Arial"/>
        <family val="2"/>
      </rPr>
      <t>s</t>
    </r>
    <r>
      <rPr>
        <sz val="10"/>
        <color theme="1"/>
        <rFont val="Arial"/>
        <family val="2"/>
      </rPr>
      <t xml:space="preserve"> (e.g.,timing, amount, location) ?</t>
    </r>
  </si>
  <si>
    <r>
      <t xml:space="preserve">How long does it take you to go from your house to get to the main place where </t>
    </r>
    <r>
      <rPr>
        <sz val="10"/>
        <color rgb="FF00B050"/>
        <rFont val="Arial"/>
        <family val="2"/>
      </rPr>
      <t>the crop</t>
    </r>
    <r>
      <rPr>
        <sz val="10"/>
        <rFont val="Arial"/>
        <family val="2"/>
      </rPr>
      <t xml:space="preserve"> was sold </t>
    </r>
    <r>
      <rPr>
        <sz val="10"/>
        <color rgb="FFFF0000"/>
        <rFont val="Arial"/>
        <family val="2"/>
      </rPr>
      <t>(</t>
    </r>
    <r>
      <rPr>
        <sz val="10"/>
        <rFont val="Arial"/>
        <family val="2"/>
      </rPr>
      <t>in minutes using the usual mode of transport)</t>
    </r>
  </si>
  <si>
    <r>
      <t xml:space="preserve">What is the total quantity of [CROP] that you had in storage one month after [THE </t>
    </r>
    <r>
      <rPr>
        <sz val="10"/>
        <color rgb="FF00B050"/>
        <rFont val="Arial"/>
        <family val="2"/>
      </rPr>
      <t>LAST CROPPING</t>
    </r>
    <r>
      <rPr>
        <sz val="10"/>
        <color theme="1"/>
        <rFont val="Arial"/>
        <family val="2"/>
      </rPr>
      <t xml:space="preserve"> SEASON'S] harvest, excluding crop corpuses? </t>
    </r>
  </si>
  <si>
    <r>
      <t xml:space="preserve">1 Head </t>
    </r>
    <r>
      <rPr>
        <sz val="10"/>
        <color rgb="FF00B050"/>
        <rFont val="Arial"/>
        <family val="2"/>
      </rPr>
      <t>of compound</t>
    </r>
    <r>
      <rPr>
        <sz val="10"/>
        <color theme="1"/>
        <rFont val="Arial"/>
        <family val="2"/>
      </rPr>
      <t xml:space="preserve">           
2 </t>
    </r>
    <r>
      <rPr>
        <sz val="10"/>
        <color rgb="FF00B050"/>
        <rFont val="Arial"/>
        <family val="2"/>
      </rPr>
      <t>Head of household</t>
    </r>
    <r>
      <rPr>
        <sz val="10"/>
        <color theme="1"/>
        <rFont val="Arial"/>
        <family val="2"/>
      </rPr>
      <t xml:space="preserve">                                                   3 Spouse of head                       
4 Both head and spouse                        </t>
    </r>
    <r>
      <rPr>
        <sz val="10"/>
        <color rgb="FF00B050"/>
        <rFont val="Arial"/>
        <family val="2"/>
      </rPr>
      <t xml:space="preserve">5 </t>
    </r>
    <r>
      <rPr>
        <sz val="10"/>
        <color theme="1"/>
        <rFont val="Arial"/>
        <family val="2"/>
      </rPr>
      <t>Other</t>
    </r>
  </si>
  <si>
    <t xml:space="preserve">1 Head if the household </t>
  </si>
  <si>
    <r>
      <rPr>
        <sz val="10"/>
        <color rgb="FF00B050"/>
        <rFont val="Arial"/>
        <family val="2"/>
      </rPr>
      <t>2</t>
    </r>
    <r>
      <rPr>
        <sz val="10"/>
        <color rgb="FFFF0000"/>
        <rFont val="Arial"/>
        <family val="2"/>
      </rPr>
      <t xml:space="preserve"> Spouse</t>
    </r>
  </si>
  <si>
    <r>
      <rPr>
        <sz val="10"/>
        <color rgb="FF00B050"/>
        <rFont val="Arial"/>
        <family val="2"/>
      </rPr>
      <t>3</t>
    </r>
    <r>
      <rPr>
        <sz val="10"/>
        <color rgb="FFFF0000"/>
        <rFont val="Arial"/>
        <family val="2"/>
      </rPr>
      <t xml:space="preserve"> Son/daughter</t>
    </r>
  </si>
  <si>
    <r>
      <rPr>
        <sz val="10"/>
        <color rgb="FF00B050"/>
        <rFont val="Arial"/>
        <family val="2"/>
      </rPr>
      <t>4</t>
    </r>
    <r>
      <rPr>
        <sz val="10"/>
        <color rgb="FFFF0000"/>
        <rFont val="Arial"/>
        <family val="2"/>
      </rPr>
      <t xml:space="preserve"> Son/daughter in law</t>
    </r>
  </si>
  <si>
    <r>
      <rPr>
        <sz val="10"/>
        <color rgb="FF00B050"/>
        <rFont val="Arial"/>
        <family val="2"/>
      </rPr>
      <t>5</t>
    </r>
    <r>
      <rPr>
        <sz val="10"/>
        <color rgb="FFFF0000"/>
        <rFont val="Arial"/>
        <family val="2"/>
      </rPr>
      <t xml:space="preserve"> Grandchild</t>
    </r>
  </si>
  <si>
    <r>
      <rPr>
        <sz val="10"/>
        <color rgb="FF00B050"/>
        <rFont val="Arial"/>
        <family val="2"/>
      </rPr>
      <t>6</t>
    </r>
    <r>
      <rPr>
        <sz val="10"/>
        <color rgb="FFFF0000"/>
        <rFont val="Arial"/>
        <family val="2"/>
      </rPr>
      <t xml:space="preserve"> Parent</t>
    </r>
  </si>
  <si>
    <t>7 Parents in law</t>
  </si>
  <si>
    <t xml:space="preserve">8 Brother/sister </t>
  </si>
  <si>
    <t xml:space="preserve">9 Other related (including in-laws) </t>
  </si>
  <si>
    <r>
      <t>1</t>
    </r>
    <r>
      <rPr>
        <sz val="10"/>
        <color rgb="FF00B050"/>
        <rFont val="Arial"/>
        <family val="2"/>
      </rPr>
      <t>0</t>
    </r>
    <r>
      <rPr>
        <sz val="10"/>
        <color rgb="FFFF0000"/>
        <rFont val="Arial"/>
        <family val="2"/>
      </rPr>
      <t xml:space="preserve"> Other unrelated </t>
    </r>
  </si>
  <si>
    <t>Donkey cart</t>
  </si>
  <si>
    <t>D7b</t>
  </si>
  <si>
    <t>D7c</t>
  </si>
  <si>
    <t>1st measurement</t>
  </si>
  <si>
    <t>2nd measurement</t>
  </si>
  <si>
    <t>3rd measurement</t>
  </si>
  <si>
    <t>(only if 1st and 2nd disagree)</t>
  </si>
  <si>
    <r>
      <t>D7</t>
    </r>
    <r>
      <rPr>
        <b/>
        <sz val="10"/>
        <color rgb="FF00B050"/>
        <rFont val="Arial"/>
        <family val="2"/>
      </rPr>
      <t>a</t>
    </r>
  </si>
  <si>
    <r>
      <t>D8</t>
    </r>
    <r>
      <rPr>
        <b/>
        <sz val="10"/>
        <color rgb="FF00B050"/>
        <rFont val="Arial"/>
        <family val="2"/>
      </rPr>
      <t>a</t>
    </r>
  </si>
  <si>
    <r>
      <t>D8</t>
    </r>
    <r>
      <rPr>
        <b/>
        <sz val="10"/>
        <color rgb="FF00B050"/>
        <rFont val="Arial"/>
        <family val="2"/>
      </rPr>
      <t>b</t>
    </r>
  </si>
  <si>
    <r>
      <t>D8</t>
    </r>
    <r>
      <rPr>
        <b/>
        <sz val="10"/>
        <color rgb="FF00B050"/>
        <rFont val="Arial"/>
        <family val="2"/>
      </rPr>
      <t>c</t>
    </r>
  </si>
  <si>
    <t>C7a</t>
  </si>
  <si>
    <t>C7b</t>
  </si>
  <si>
    <t>C7c</t>
  </si>
  <si>
    <t>C8a</t>
  </si>
  <si>
    <t>C8b</t>
  </si>
  <si>
    <t>C8c</t>
  </si>
  <si>
    <r>
      <t xml:space="preserve">ENUMERATOR: ASK PARENTS/CAREGIVERS OF CHILDREN BETWEEN THE AGES OF 0-59 MONTHS. </t>
    </r>
    <r>
      <rPr>
        <b/>
        <sz val="10"/>
        <color rgb="FF00B050"/>
        <rFont val="Arial"/>
        <family val="2"/>
      </rPr>
      <t xml:space="preserve">ANTHROPOMETRY MEASUREMENT (HEIGHT, WEIGHT, AND MUAC) SHOULD BE TAKEN UP TO THREE TIMES. EACH ENUMERATOR MUST TAKE HEIGHT, WEIGHT, AND UMAC MEASURMENT TWICE.  A THIRD MEASUREMENT OF EACH INDICATOR SHOULD BE TAKEN IF THERE IS A DIFFERENCE BETWEEN THE 1ST AND 2ND MEASUREMENT. </t>
    </r>
  </si>
  <si>
    <r>
      <t xml:space="preserve">How much of </t>
    </r>
    <r>
      <rPr>
        <b/>
        <u/>
        <sz val="10"/>
        <color rgb="FFFF0000"/>
        <rFont val="Arial"/>
        <family val="2"/>
      </rPr>
      <t xml:space="preserve">other organic </t>
    </r>
    <r>
      <rPr>
        <b/>
        <u/>
        <sz val="10"/>
        <color rgb="FF00B050"/>
        <rFont val="Arial"/>
        <family val="2"/>
      </rPr>
      <t>fertilizer</t>
    </r>
    <r>
      <rPr>
        <b/>
        <sz val="10"/>
        <color rgb="FFFF0000"/>
        <rFont val="Arial"/>
        <family val="2"/>
      </rPr>
      <t xml:space="preserve"> </t>
    </r>
    <r>
      <rPr>
        <sz val="10"/>
        <color rgb="FFFF0000"/>
        <rFont val="Arial"/>
        <family val="2"/>
      </rPr>
      <t>for [PLOT] was brought onto the farm from outside?</t>
    </r>
  </si>
  <si>
    <r>
      <t xml:space="preserve">If you bought the </t>
    </r>
    <r>
      <rPr>
        <b/>
        <u/>
        <sz val="10"/>
        <color rgb="FFFF0000"/>
        <rFont val="Arial"/>
        <family val="2"/>
      </rPr>
      <t xml:space="preserve">other organic </t>
    </r>
    <r>
      <rPr>
        <b/>
        <u/>
        <sz val="10"/>
        <color rgb="FF00B050"/>
        <rFont val="Arial"/>
        <family val="2"/>
      </rPr>
      <t>fertilizer</t>
    </r>
    <r>
      <rPr>
        <sz val="10"/>
        <color rgb="FFFF0000"/>
        <rFont val="Arial"/>
        <family val="2"/>
      </rPr>
      <t xml:space="preserve"> for this [PLOT] how much did it cost in unit prices (expressed in F13b)?</t>
    </r>
  </si>
  <si>
    <r>
      <t xml:space="preserve">How much manure for this [PLOT] was brought onto the farm from outside </t>
    </r>
    <r>
      <rPr>
        <sz val="10"/>
        <color rgb="FF00B050"/>
        <rFont val="Arial"/>
        <family val="2"/>
      </rPr>
      <t>(Please use the unit expressed in F7b)</t>
    </r>
    <r>
      <rPr>
        <sz val="10"/>
        <color rgb="FFFF0000"/>
        <rFont val="Arial"/>
        <family val="2"/>
      </rPr>
      <t>?</t>
    </r>
  </si>
  <si>
    <t>Person-days (Male)</t>
  </si>
  <si>
    <r>
      <t xml:space="preserve">Did you have any </t>
    </r>
    <r>
      <rPr>
        <sz val="10"/>
        <color rgb="FF00B050"/>
        <rFont val="Arial"/>
        <family val="2"/>
      </rPr>
      <t xml:space="preserve">unprocessed </t>
    </r>
    <r>
      <rPr>
        <sz val="10"/>
        <color theme="1"/>
        <rFont val="Arial"/>
        <family val="2"/>
      </rPr>
      <t xml:space="preserve">[CROP] in storage one month after [THE </t>
    </r>
    <r>
      <rPr>
        <sz val="10"/>
        <color rgb="FF00B050"/>
        <rFont val="Arial"/>
        <family val="2"/>
      </rPr>
      <t>LAST CROPPING</t>
    </r>
    <r>
      <rPr>
        <sz val="10"/>
        <color theme="1"/>
        <rFont val="Arial"/>
        <family val="2"/>
      </rPr>
      <t xml:space="preserve"> SEASON'S] harvest?</t>
    </r>
  </si>
  <si>
    <t>ENUMERATORS: THIS SECTION REFERS TO UNPROCESSED CROPS. BE SURE NOT TO INCLUDE CROPS THAT HAVE UNDERGONE ANY TRANSFORMATION INTO SECONDARY PRODUCTS.</t>
  </si>
  <si>
    <r>
      <t xml:space="preserve">What is the estimated </t>
    </r>
    <r>
      <rPr>
        <b/>
        <u/>
        <sz val="10"/>
        <color theme="1"/>
        <rFont val="Arial"/>
        <family val="2"/>
      </rPr>
      <t>total value</t>
    </r>
    <r>
      <rPr>
        <sz val="10"/>
        <color theme="1"/>
        <rFont val="Arial"/>
        <family val="2"/>
      </rPr>
      <t xml:space="preserve"> of [ANIMAL TYPE] your household currently own</t>
    </r>
    <r>
      <rPr>
        <sz val="10"/>
        <color rgb="FF00B050"/>
        <rFont val="Arial"/>
        <family val="2"/>
      </rPr>
      <t>s</t>
    </r>
    <r>
      <rPr>
        <sz val="10"/>
        <color theme="1"/>
        <rFont val="Arial"/>
        <family val="2"/>
      </rPr>
      <t>?</t>
    </r>
  </si>
  <si>
    <r>
      <t>* Note: For honey bees, record number of occupied hives (not bees) in J1_6, J1_8, J1_12; total value of hi</t>
    </r>
    <r>
      <rPr>
        <sz val="8"/>
        <color rgb="FF00B050"/>
        <rFont val="Arial"/>
        <family val="2"/>
      </rPr>
      <t>v</t>
    </r>
    <r>
      <rPr>
        <sz val="8"/>
        <color rgb="FF00B0F0"/>
        <rFont val="Arial"/>
        <family val="2"/>
      </rPr>
      <t>es in J1_7; and value per hi</t>
    </r>
    <r>
      <rPr>
        <sz val="8"/>
        <color rgb="FF00B050"/>
        <rFont val="Arial"/>
        <family val="2"/>
      </rPr>
      <t>v</t>
    </r>
    <r>
      <rPr>
        <sz val="8"/>
        <color rgb="FF00B0F0"/>
        <rFont val="Arial"/>
        <family val="2"/>
      </rPr>
      <t>e in J1_13.</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</si>
</sst>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Red]0"/>
    <numFmt numFmtId="165" formatCode="00"/>
    <numFmt numFmtId="166" formatCode="0."/>
  </numFmts>
  <fonts count="156">
    <font>
      <sz val="11"/>
      <color theme="1"/>
      <name val="Calibri"/>
      <family val="2"/>
      <scheme val="minor"/>
    </font>
    <font>
      <sz val="11"/>
      <color theme="1"/>
      <name val="Calibri"/>
      <family val="2"/>
      <scheme val="minor"/>
    </font>
    <font>
      <sz val="11"/>
      <color rgb="FFFF0000"/>
      <name val="Calibri"/>
      <family val="2"/>
      <scheme val="minor"/>
    </font>
    <font>
      <sz val="10"/>
      <name val="Arial"/>
      <family val="2"/>
    </font>
    <font>
      <sz val="8"/>
      <name val="Arial"/>
      <family val="2"/>
    </font>
    <font>
      <b/>
      <sz val="18"/>
      <name val="Arial Narrow"/>
      <family val="2"/>
    </font>
    <font>
      <sz val="20"/>
      <name val="Arial"/>
      <family val="2"/>
    </font>
    <font>
      <sz val="10"/>
      <color rgb="FFFF0000"/>
      <name val="Arial"/>
      <family val="2"/>
    </font>
    <font>
      <b/>
      <sz val="14"/>
      <name val="Arial"/>
      <family val="2"/>
    </font>
    <font>
      <sz val="12"/>
      <name val="Arial"/>
      <family val="2"/>
    </font>
    <font>
      <b/>
      <sz val="12"/>
      <name val="Arial"/>
      <family val="2"/>
    </font>
    <font>
      <sz val="14"/>
      <name val="Arial"/>
      <family val="2"/>
    </font>
    <font>
      <sz val="12"/>
      <color theme="1"/>
      <name val="Arial"/>
      <family val="2"/>
    </font>
    <font>
      <b/>
      <sz val="9"/>
      <name val="Arial"/>
      <family val="2"/>
    </font>
    <font>
      <sz val="11"/>
      <color rgb="FF1F497D"/>
      <name val="Calibri"/>
      <family val="2"/>
    </font>
    <font>
      <sz val="8"/>
      <color theme="1"/>
      <name val="Arial"/>
      <family val="2"/>
    </font>
    <font>
      <sz val="9"/>
      <name val="Arial"/>
      <family val="2"/>
    </font>
    <font>
      <sz val="10"/>
      <color theme="1"/>
      <name val="Arial"/>
      <family val="2"/>
    </font>
    <font>
      <sz val="12"/>
      <color theme="1"/>
      <name val="Calibri"/>
      <family val="2"/>
    </font>
    <font>
      <sz val="9"/>
      <color theme="1"/>
      <name val="Arial"/>
      <family val="2"/>
    </font>
    <font>
      <b/>
      <sz val="10"/>
      <name val="Arial"/>
      <family val="2"/>
    </font>
    <font>
      <b/>
      <u/>
      <sz val="11"/>
      <name val="Arial"/>
      <family val="2"/>
    </font>
    <font>
      <sz val="14"/>
      <name val="Times New Roman"/>
      <family val="1"/>
    </font>
    <font>
      <sz val="14"/>
      <name val="CG Times (W1)"/>
      <family val="1"/>
    </font>
    <font>
      <b/>
      <sz val="10"/>
      <color rgb="FFFF0000"/>
      <name val="Arial"/>
      <family val="2"/>
    </font>
    <font>
      <b/>
      <sz val="9"/>
      <color indexed="81"/>
      <name val="Tahoma"/>
      <family val="2"/>
    </font>
    <font>
      <sz val="9"/>
      <color indexed="81"/>
      <name val="Tahoma"/>
      <family val="2"/>
    </font>
    <font>
      <b/>
      <sz val="8"/>
      <name val="Arial"/>
      <family val="2"/>
    </font>
    <font>
      <b/>
      <u/>
      <sz val="10"/>
      <name val="Arial"/>
      <family val="2"/>
    </font>
    <font>
      <u/>
      <sz val="8"/>
      <name val="Arial"/>
      <family val="2"/>
    </font>
    <font>
      <sz val="8"/>
      <color rgb="FF000000"/>
      <name val="Arial"/>
      <family val="2"/>
    </font>
    <font>
      <b/>
      <u/>
      <sz val="8"/>
      <name val="Arial"/>
      <family val="2"/>
    </font>
    <font>
      <b/>
      <sz val="8"/>
      <name val="Courier New"/>
      <family val="3"/>
    </font>
    <font>
      <sz val="8"/>
      <name val="Courier New"/>
      <family val="3"/>
    </font>
    <font>
      <b/>
      <sz val="8"/>
      <color theme="1"/>
      <name val="Arial"/>
      <family val="2"/>
    </font>
    <font>
      <b/>
      <strike/>
      <sz val="10"/>
      <color rgb="FFFF0000"/>
      <name val="Arial"/>
      <family val="2"/>
    </font>
    <font>
      <sz val="8"/>
      <color theme="1"/>
      <name val="Courier New"/>
      <family val="3"/>
    </font>
    <font>
      <u/>
      <sz val="10"/>
      <color theme="10"/>
      <name val="Arial"/>
      <family val="2"/>
    </font>
    <font>
      <u/>
      <sz val="8"/>
      <color theme="1"/>
      <name val="Arial"/>
      <family val="2"/>
    </font>
    <font>
      <b/>
      <u/>
      <sz val="8"/>
      <color theme="1"/>
      <name val="Arial"/>
      <family val="2"/>
    </font>
    <font>
      <b/>
      <sz val="8"/>
      <color rgb="FFFF0000"/>
      <name val="Courier New"/>
      <family val="3"/>
    </font>
    <font>
      <sz val="7"/>
      <name val="Courier New"/>
      <family val="3"/>
    </font>
    <font>
      <sz val="8"/>
      <color rgb="FFFF0000"/>
      <name val="Courier New"/>
      <family val="3"/>
    </font>
    <font>
      <sz val="8"/>
      <color rgb="FFFF0000"/>
      <name val="Arial"/>
      <family val="2"/>
    </font>
    <font>
      <sz val="7"/>
      <color rgb="FFFF0000"/>
      <name val="Courier New"/>
      <family val="3"/>
    </font>
    <font>
      <b/>
      <sz val="8"/>
      <color rgb="FFFF0000"/>
      <name val="Arial"/>
      <family val="2"/>
    </font>
    <font>
      <strike/>
      <sz val="8"/>
      <color rgb="FFFF0000"/>
      <name val="Arial"/>
      <family val="2"/>
    </font>
    <font>
      <b/>
      <sz val="10"/>
      <color theme="1"/>
      <name val="Arial"/>
      <family val="2"/>
    </font>
    <font>
      <strike/>
      <sz val="8"/>
      <name val="Arial"/>
      <family val="2"/>
    </font>
    <font>
      <sz val="8"/>
      <color rgb="FF00B0F0"/>
      <name val="Arial"/>
      <family val="2"/>
    </font>
    <font>
      <sz val="9"/>
      <color rgb="FF00B0F0"/>
      <name val="Arial"/>
      <family val="2"/>
    </font>
    <font>
      <u/>
      <sz val="10"/>
      <name val="Arial"/>
      <family val="2"/>
    </font>
    <font>
      <sz val="9"/>
      <color rgb="FFFF0000"/>
      <name val="Arial"/>
      <family val="2"/>
    </font>
    <font>
      <b/>
      <u/>
      <sz val="10"/>
      <color rgb="FFFF0000"/>
      <name val="Arial"/>
      <family val="2"/>
    </font>
    <font>
      <b/>
      <u/>
      <sz val="10"/>
      <color theme="1"/>
      <name val="Arial"/>
      <family val="2"/>
    </font>
    <font>
      <b/>
      <sz val="7"/>
      <name val="Arial"/>
      <family val="2"/>
    </font>
    <font>
      <b/>
      <sz val="9"/>
      <color theme="1"/>
      <name val="Arial"/>
      <family val="2"/>
    </font>
    <font>
      <b/>
      <u/>
      <sz val="12"/>
      <name val="Arial"/>
      <family val="2"/>
    </font>
    <font>
      <sz val="8"/>
      <name val="Book Antiqua"/>
      <family val="1"/>
    </font>
    <font>
      <b/>
      <u/>
      <sz val="12"/>
      <name val="Book Antiqua"/>
      <family val="1"/>
    </font>
    <font>
      <i/>
      <sz val="8"/>
      <name val="Arial"/>
      <family val="2"/>
    </font>
    <font>
      <b/>
      <u/>
      <sz val="9"/>
      <name val="Arial"/>
      <family val="2"/>
    </font>
    <font>
      <b/>
      <sz val="10"/>
      <name val="Courier New"/>
      <family val="3"/>
    </font>
    <font>
      <sz val="11"/>
      <name val="Arial"/>
      <family val="2"/>
    </font>
    <font>
      <sz val="8"/>
      <color indexed="48"/>
      <name val="Arial"/>
      <family val="2"/>
    </font>
    <font>
      <b/>
      <sz val="8"/>
      <color indexed="48"/>
      <name val="Courier New"/>
      <family val="3"/>
    </font>
    <font>
      <sz val="12"/>
      <name val="Courier New"/>
      <family val="3"/>
    </font>
    <font>
      <b/>
      <sz val="18"/>
      <name val="Courier New"/>
      <family val="3"/>
    </font>
    <font>
      <sz val="9"/>
      <color rgb="FFFF0000"/>
      <name val="Calibri"/>
      <family val="2"/>
    </font>
    <font>
      <sz val="16"/>
      <name val="Arial"/>
      <family val="2"/>
    </font>
    <font>
      <b/>
      <sz val="11"/>
      <color theme="1"/>
      <name val="Calibri"/>
      <family val="2"/>
      <scheme val="minor"/>
    </font>
    <font>
      <b/>
      <u/>
      <sz val="11"/>
      <color theme="1"/>
      <name val="Calibri"/>
      <family val="2"/>
      <scheme val="minor"/>
    </font>
    <font>
      <sz val="8"/>
      <color rgb="FF002060"/>
      <name val="Arial"/>
      <family val="2"/>
    </font>
    <font>
      <b/>
      <sz val="10"/>
      <color rgb="FF002060"/>
      <name val="Arial"/>
      <family val="2"/>
    </font>
    <font>
      <b/>
      <strike/>
      <sz val="9"/>
      <color rgb="FFFF0000"/>
      <name val="Arial"/>
      <family val="2"/>
    </font>
    <font>
      <strike/>
      <sz val="10"/>
      <name val="Arial"/>
      <family val="2"/>
    </font>
    <font>
      <b/>
      <u/>
      <sz val="12"/>
      <color theme="1"/>
      <name val="Arial"/>
      <family val="2"/>
    </font>
    <font>
      <b/>
      <sz val="8"/>
      <color theme="1"/>
      <name val="Courier New"/>
      <family val="3"/>
    </font>
    <font>
      <b/>
      <u/>
      <sz val="11"/>
      <color theme="1"/>
      <name val="Arial"/>
      <family val="2"/>
    </font>
    <font>
      <sz val="10"/>
      <color rgb="FF00B0F0"/>
      <name val="Arial"/>
      <family val="2"/>
    </font>
    <font>
      <strike/>
      <sz val="11"/>
      <color rgb="FF00B0F0"/>
      <name val="Calibri"/>
      <family val="2"/>
      <scheme val="minor"/>
    </font>
    <font>
      <sz val="8"/>
      <color rgb="FF00B050"/>
      <name val="Arial"/>
      <family val="2"/>
    </font>
    <font>
      <sz val="10"/>
      <color theme="1"/>
      <name val="Calibri"/>
      <family val="2"/>
    </font>
    <font>
      <sz val="11"/>
      <name val="Calibri"/>
      <family val="2"/>
      <scheme val="minor"/>
    </font>
    <font>
      <sz val="10"/>
      <color rgb="FF000000"/>
      <name val="Calibri"/>
      <family val="2"/>
    </font>
    <font>
      <b/>
      <sz val="8"/>
      <color rgb="FF000000"/>
      <name val="Arial"/>
      <family val="2"/>
    </font>
    <font>
      <b/>
      <u/>
      <sz val="8"/>
      <color rgb="FF000000"/>
      <name val="Arial"/>
      <family val="2"/>
    </font>
    <font>
      <sz val="10"/>
      <color indexed="10"/>
      <name val="Arial"/>
      <family val="2"/>
    </font>
    <font>
      <sz val="8"/>
      <color indexed="8"/>
      <name val="Arial"/>
      <family val="2"/>
    </font>
    <font>
      <sz val="10"/>
      <color indexed="8"/>
      <name val="Arial"/>
      <family val="2"/>
    </font>
    <font>
      <b/>
      <u/>
      <sz val="8"/>
      <color indexed="8"/>
      <name val="Arial"/>
      <family val="2"/>
    </font>
    <font>
      <sz val="11"/>
      <color indexed="10"/>
      <name val="Arial"/>
      <family val="2"/>
    </font>
    <font>
      <b/>
      <sz val="11"/>
      <color indexed="10"/>
      <name val="Arial"/>
      <family val="2"/>
    </font>
    <font>
      <sz val="14"/>
      <color indexed="10"/>
      <name val="Arial"/>
      <family val="2"/>
    </font>
    <font>
      <b/>
      <sz val="8"/>
      <name val="Calibri"/>
      <family val="2"/>
      <scheme val="minor"/>
    </font>
    <font>
      <b/>
      <sz val="8"/>
      <color rgb="FF002060"/>
      <name val="Arial"/>
      <family val="2"/>
    </font>
    <font>
      <b/>
      <sz val="18"/>
      <color rgb="FFFF0000"/>
      <name val="Arial Narrow"/>
      <family val="2"/>
    </font>
    <font>
      <b/>
      <sz val="11"/>
      <color rgb="FFFF0000"/>
      <name val="Calibri"/>
      <family val="2"/>
      <scheme val="minor"/>
    </font>
    <font>
      <b/>
      <u/>
      <sz val="10"/>
      <color rgb="FF000000"/>
      <name val="Arial"/>
      <family val="2"/>
    </font>
    <font>
      <sz val="11"/>
      <color theme="1"/>
      <name val="Arial"/>
      <family val="2"/>
    </font>
    <font>
      <u/>
      <sz val="10"/>
      <color theme="1"/>
      <name val="Arial"/>
      <family val="2"/>
    </font>
    <font>
      <b/>
      <u/>
      <sz val="10"/>
      <color indexed="8"/>
      <name val="Arial"/>
      <family val="2"/>
    </font>
    <font>
      <sz val="10"/>
      <color rgb="FF000000"/>
      <name val="Arial"/>
      <family val="2"/>
    </font>
    <font>
      <b/>
      <sz val="12"/>
      <color rgb="FFFF0000"/>
      <name val="Arial"/>
      <family val="2"/>
    </font>
    <font>
      <sz val="10"/>
      <color rgb="FF002060"/>
      <name val="Arial"/>
      <family val="2"/>
    </font>
    <font>
      <b/>
      <sz val="11"/>
      <name val="Arial"/>
      <family val="2"/>
    </font>
    <font>
      <sz val="10"/>
      <name val="Courier New"/>
      <family val="3"/>
    </font>
    <font>
      <sz val="10"/>
      <color theme="1"/>
      <name val="Courier New"/>
      <family val="3"/>
    </font>
    <font>
      <b/>
      <sz val="12"/>
      <color theme="1"/>
      <name val="Arial"/>
      <family val="2"/>
    </font>
    <font>
      <u/>
      <sz val="10"/>
      <color rgb="FFFF0000"/>
      <name val="Arial"/>
      <family val="2"/>
    </font>
    <font>
      <vertAlign val="superscript"/>
      <sz val="10"/>
      <color rgb="FFFF0000"/>
      <name val="Arial"/>
      <family val="2"/>
    </font>
    <font>
      <sz val="10"/>
      <color theme="1"/>
      <name val="Calibri"/>
      <family val="2"/>
      <scheme val="minor"/>
    </font>
    <font>
      <b/>
      <sz val="10"/>
      <color indexed="10"/>
      <name val="Arial"/>
      <family val="2"/>
    </font>
    <font>
      <b/>
      <sz val="10"/>
      <color indexed="8"/>
      <name val="Arial"/>
      <family val="2"/>
    </font>
    <font>
      <vertAlign val="superscript"/>
      <sz val="10"/>
      <color theme="1"/>
      <name val="Arial"/>
      <family val="2"/>
    </font>
    <font>
      <b/>
      <u/>
      <sz val="12"/>
      <color indexed="8"/>
      <name val="Arial"/>
      <family val="2"/>
    </font>
    <font>
      <sz val="12"/>
      <color theme="1"/>
      <name val="Calibri"/>
      <family val="2"/>
      <scheme val="minor"/>
    </font>
    <font>
      <u/>
      <sz val="12"/>
      <name val="Arial"/>
      <family val="2"/>
    </font>
    <font>
      <b/>
      <sz val="12"/>
      <color indexed="8"/>
      <name val="Arial"/>
      <family val="2"/>
    </font>
    <font>
      <sz val="12"/>
      <color indexed="10"/>
      <name val="Arial"/>
      <family val="2"/>
    </font>
    <font>
      <b/>
      <u/>
      <sz val="12"/>
      <color rgb="FF000000"/>
      <name val="Arial"/>
      <family val="2"/>
    </font>
    <font>
      <b/>
      <sz val="12"/>
      <color rgb="FF000000"/>
      <name val="Arial"/>
      <family val="2"/>
    </font>
    <font>
      <strike/>
      <vertAlign val="superscript"/>
      <sz val="10"/>
      <color theme="1"/>
      <name val="Arial"/>
      <family val="2"/>
    </font>
    <font>
      <strike/>
      <sz val="10"/>
      <color theme="1"/>
      <name val="Arial"/>
      <family val="2"/>
    </font>
    <font>
      <i/>
      <sz val="10"/>
      <name val="Arial"/>
      <family val="2"/>
    </font>
    <font>
      <sz val="10"/>
      <name val="Book Antiqua"/>
      <family val="1"/>
    </font>
    <font>
      <b/>
      <sz val="12"/>
      <name val="Book Antiqua"/>
      <family val="1"/>
    </font>
    <font>
      <b/>
      <sz val="10"/>
      <color theme="1"/>
      <name val="Courier New"/>
      <family val="3"/>
    </font>
    <font>
      <sz val="10"/>
      <color rgb="FF00B050"/>
      <name val="Arial"/>
      <family val="2"/>
    </font>
    <font>
      <b/>
      <strike/>
      <sz val="8"/>
      <color rgb="FFFF0000"/>
      <name val="Arial"/>
      <family val="2"/>
    </font>
    <font>
      <sz val="9"/>
      <name val="Courier New"/>
      <family val="3"/>
    </font>
    <font>
      <strike/>
      <sz val="9"/>
      <name val="Arial"/>
      <family val="2"/>
    </font>
    <font>
      <b/>
      <sz val="9"/>
      <name val="Courier New"/>
      <family val="3"/>
    </font>
    <font>
      <b/>
      <u/>
      <sz val="9"/>
      <color theme="1"/>
      <name val="Arial"/>
      <family val="2"/>
    </font>
    <font>
      <sz val="9"/>
      <color theme="1"/>
      <name val="Courier New"/>
      <family val="3"/>
    </font>
    <font>
      <strike/>
      <sz val="9"/>
      <color theme="1"/>
      <name val="Arial"/>
      <family val="2"/>
    </font>
    <font>
      <sz val="11"/>
      <color rgb="FFFF0000"/>
      <name val="Arial"/>
      <family val="2"/>
    </font>
    <font>
      <sz val="9"/>
      <color rgb="FF00B050"/>
      <name val="Arial"/>
      <family val="2"/>
    </font>
    <font>
      <b/>
      <sz val="12"/>
      <color rgb="FF00B050"/>
      <name val="Arial"/>
      <family val="2"/>
    </font>
    <font>
      <b/>
      <u/>
      <sz val="12"/>
      <color rgb="FF00B050"/>
      <name val="Arial"/>
      <family val="2"/>
    </font>
    <font>
      <sz val="11"/>
      <color rgb="FF00B050"/>
      <name val="Arial"/>
      <family val="2"/>
    </font>
    <font>
      <b/>
      <sz val="10"/>
      <color rgb="FF00B050"/>
      <name val="Arial"/>
      <family val="2"/>
    </font>
    <font>
      <b/>
      <sz val="10"/>
      <name val="Arial Narrow"/>
      <family val="2"/>
    </font>
    <font>
      <sz val="10"/>
      <color rgb="FFFF0000"/>
      <name val="Calibri"/>
      <family val="2"/>
      <scheme val="minor"/>
    </font>
    <font>
      <b/>
      <sz val="10"/>
      <color rgb="FFFF0000"/>
      <name val="Arial Narrow"/>
      <family val="2"/>
    </font>
    <font>
      <sz val="10"/>
      <color rgb="FF00B050"/>
      <name val="Calibri"/>
      <family val="2"/>
      <scheme val="minor"/>
    </font>
    <font>
      <sz val="10"/>
      <name val="Calibri"/>
      <family val="2"/>
      <scheme val="minor"/>
    </font>
    <font>
      <sz val="10"/>
      <color indexed="8"/>
      <name val="Tahoma"/>
      <family val="2"/>
    </font>
    <font>
      <sz val="10"/>
      <name val="Arial Narrow"/>
      <family val="2"/>
    </font>
    <font>
      <sz val="10"/>
      <color rgb="FF5E5E5E"/>
      <name val="Times New Roman"/>
      <family val="1"/>
    </font>
    <font>
      <strike/>
      <sz val="12"/>
      <name val="Arial"/>
      <family val="2"/>
    </font>
    <font>
      <b/>
      <u/>
      <sz val="10"/>
      <color rgb="FF00B050"/>
      <name val="Arial"/>
      <family val="2"/>
    </font>
    <font>
      <sz val="11"/>
      <color rgb="FF00B050"/>
      <name val="Calibri"/>
      <family val="2"/>
      <scheme val="minor"/>
    </font>
    <font>
      <b/>
      <sz val="8"/>
      <color rgb="FF00B050"/>
      <name val="Courier New"/>
      <family val="3"/>
    </font>
    <font>
      <b/>
      <sz val="8"/>
      <color rgb="FF00B050"/>
      <name val="Arial"/>
      <family val="2"/>
    </font>
    <font>
      <b/>
      <sz val="8"/>
      <color rgb="FF00B050"/>
      <name val="Calibri"/>
      <family val="2"/>
      <scheme val="minor"/>
    </font>
  </fonts>
  <fills count="2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indexed="9"/>
        <bgColor indexed="64"/>
      </patternFill>
    </fill>
    <fill>
      <patternFill patternType="solid">
        <fgColor indexed="65"/>
        <bgColor indexed="64"/>
      </patternFill>
    </fill>
    <fill>
      <patternFill patternType="solid">
        <fgColor theme="0" tint="-0.249977111117893"/>
        <bgColor indexed="64"/>
      </patternFill>
    </fill>
    <fill>
      <patternFill patternType="darkUp">
        <bgColor theme="0" tint="-4.9989318521683403E-2"/>
      </patternFill>
    </fill>
    <fill>
      <patternFill patternType="solid">
        <fgColor theme="0" tint="-0.34998626667073579"/>
        <bgColor indexed="64"/>
      </patternFill>
    </fill>
    <fill>
      <patternFill patternType="solid">
        <fgColor indexed="9"/>
        <bgColor indexed="9"/>
      </patternFill>
    </fill>
    <fill>
      <patternFill patternType="gray125">
        <bgColor theme="0"/>
      </patternFill>
    </fill>
    <fill>
      <patternFill patternType="solid">
        <fgColor indexed="65"/>
        <bgColor theme="0"/>
      </patternFill>
    </fill>
    <fill>
      <patternFill patternType="solid">
        <fgColor theme="0" tint="-0.249977111117893"/>
        <bgColor theme="0"/>
      </patternFill>
    </fill>
    <fill>
      <patternFill patternType="gray125">
        <fgColor theme="0"/>
        <bgColor theme="0"/>
      </patternFill>
    </fill>
    <fill>
      <patternFill patternType="solid">
        <fgColor theme="0"/>
        <bgColor theme="0"/>
      </patternFill>
    </fill>
    <fill>
      <patternFill patternType="solid">
        <fgColor theme="0" tint="-4.9989318521683403E-2"/>
        <bgColor indexed="9"/>
      </patternFill>
    </fill>
    <fill>
      <patternFill patternType="solid">
        <fgColor rgb="FFFFFFFF"/>
        <bgColor indexed="64"/>
      </patternFill>
    </fill>
    <fill>
      <patternFill patternType="solid">
        <fgColor rgb="FFFF0000"/>
        <bgColor indexed="64"/>
      </patternFill>
    </fill>
    <fill>
      <patternFill patternType="solid">
        <fgColor indexed="22"/>
        <bgColor indexed="64"/>
      </patternFill>
    </fill>
    <fill>
      <patternFill patternType="solid">
        <fgColor theme="1" tint="0.34998626667073579"/>
        <bgColor indexed="64"/>
      </patternFill>
    </fill>
    <fill>
      <patternFill patternType="solid">
        <fgColor theme="1"/>
        <bgColor indexed="64"/>
      </patternFill>
    </fill>
    <fill>
      <patternFill patternType="solid">
        <fgColor theme="0"/>
        <bgColor indexed="9"/>
      </patternFill>
    </fill>
    <fill>
      <patternFill patternType="solid">
        <fgColor theme="0" tint="-4.9989318521683403E-2"/>
        <bgColor theme="0"/>
      </patternFill>
    </fill>
    <fill>
      <patternFill patternType="gray125">
        <fgColor theme="0"/>
        <bgColor theme="0" tint="-4.9989318521683403E-2"/>
      </patternFill>
    </fill>
    <fill>
      <patternFill patternType="solid">
        <fgColor theme="0"/>
        <bgColor rgb="FF000000"/>
      </patternFill>
    </fill>
  </fills>
  <borders count="168">
    <border>
      <left/>
      <right/>
      <top/>
      <bottom/>
      <diagonal/>
    </border>
    <border>
      <left style="medium">
        <color indexed="64"/>
      </left>
      <right/>
      <top style="medium">
        <color indexed="64"/>
      </top>
      <bottom/>
      <diagonal/>
    </border>
    <border>
      <left/>
      <right/>
      <top style="medium">
        <color indexed="64"/>
      </top>
      <bottom/>
      <diagonal/>
    </border>
    <border>
      <left style="medium">
        <color auto="1"/>
      </left>
      <right/>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top style="thin">
        <color indexed="64"/>
      </top>
      <bottom style="thin">
        <color auto="1"/>
      </bottom>
      <diagonal/>
    </border>
    <border>
      <left/>
      <right style="thin">
        <color indexed="64"/>
      </right>
      <top style="thin">
        <color indexed="64"/>
      </top>
      <bottom style="thin">
        <color indexed="64"/>
      </bottom>
      <diagonal/>
    </border>
    <border>
      <left/>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indexed="64"/>
      </left>
      <right/>
      <top style="medium">
        <color indexed="64"/>
      </top>
      <bottom style="thin">
        <color indexed="64"/>
      </bottom>
      <diagonal/>
    </border>
    <border>
      <left/>
      <right style="medium">
        <color auto="1"/>
      </right>
      <top style="medium">
        <color auto="1"/>
      </top>
      <bottom style="thin">
        <color auto="1"/>
      </bottom>
      <diagonal/>
    </border>
    <border>
      <left/>
      <right/>
      <top/>
      <bottom style="dotted">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medium">
        <color auto="1"/>
      </left>
      <right style="thin">
        <color auto="1"/>
      </right>
      <top style="medium">
        <color auto="1"/>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medium">
        <color auto="1"/>
      </bottom>
      <diagonal/>
    </border>
    <border>
      <left style="medium">
        <color auto="1"/>
      </left>
      <right style="thin">
        <color indexed="64"/>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indexed="64"/>
      </right>
      <top style="medium">
        <color indexed="64"/>
      </top>
      <bottom style="medium">
        <color indexed="64"/>
      </bottom>
      <diagonal/>
    </border>
    <border>
      <left style="thin">
        <color auto="1"/>
      </left>
      <right/>
      <top style="medium">
        <color auto="1"/>
      </top>
      <bottom/>
      <diagonal/>
    </border>
    <border>
      <left style="medium">
        <color indexed="64"/>
      </left>
      <right/>
      <top/>
      <bottom style="thin">
        <color indexed="64"/>
      </bottom>
      <diagonal/>
    </border>
    <border>
      <left/>
      <right/>
      <top/>
      <bottom style="thin">
        <color indexed="64"/>
      </bottom>
      <diagonal/>
    </border>
    <border>
      <left style="medium">
        <color auto="1"/>
      </left>
      <right style="thin">
        <color auto="1"/>
      </right>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bottom/>
      <diagonal/>
    </border>
    <border>
      <left style="medium">
        <color indexed="64"/>
      </left>
      <right style="thin">
        <color indexed="64"/>
      </right>
      <top style="thin">
        <color indexed="64"/>
      </top>
      <bottom/>
      <diagonal/>
    </border>
    <border>
      <left style="thin">
        <color auto="1"/>
      </left>
      <right style="medium">
        <color auto="1"/>
      </right>
      <top style="thin">
        <color auto="1"/>
      </top>
      <bottom/>
      <diagonal/>
    </border>
    <border>
      <left style="thin">
        <color indexed="64"/>
      </left>
      <right style="medium">
        <color indexed="64"/>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thin">
        <color auto="1"/>
      </left>
      <right style="medium">
        <color auto="1"/>
      </right>
      <top style="medium">
        <color auto="1"/>
      </top>
      <bottom/>
      <diagonal/>
    </border>
    <border>
      <left/>
      <right style="thin">
        <color auto="1"/>
      </right>
      <top/>
      <bottom style="thin">
        <color auto="1"/>
      </bottom>
      <diagonal/>
    </border>
    <border>
      <left style="thin">
        <color auto="1"/>
      </left>
      <right style="thin">
        <color indexed="55"/>
      </right>
      <top/>
      <bottom style="thin">
        <color auto="1"/>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thin">
        <color theme="0" tint="-0.499984740745262"/>
      </right>
      <top style="thin">
        <color auto="1"/>
      </top>
      <bottom style="thin">
        <color auto="1"/>
      </bottom>
      <diagonal/>
    </border>
    <border>
      <left style="thin">
        <color indexed="64"/>
      </left>
      <right/>
      <top style="thin">
        <color indexed="64"/>
      </top>
      <bottom/>
      <diagonal/>
    </border>
    <border>
      <left style="thin">
        <color auto="1"/>
      </left>
      <right style="thin">
        <color auto="1"/>
      </right>
      <top style="thin">
        <color auto="1"/>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auto="1"/>
      </bottom>
      <diagonal/>
    </border>
    <border>
      <left/>
      <right style="medium">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auto="1"/>
      </left>
      <right style="thin">
        <color theme="0" tint="-0.499984740745262"/>
      </right>
      <top/>
      <bottom/>
      <diagonal/>
    </border>
    <border>
      <left style="thin">
        <color indexed="64"/>
      </left>
      <right style="thin">
        <color indexed="64"/>
      </right>
      <top/>
      <bottom style="thin">
        <color indexed="64"/>
      </bottom>
      <diagonal/>
    </border>
    <border>
      <left style="thin">
        <color auto="1"/>
      </left>
      <right style="medium">
        <color indexed="64"/>
      </right>
      <top/>
      <bottom style="medium">
        <color indexed="64"/>
      </bottom>
      <diagonal/>
    </border>
    <border>
      <left/>
      <right/>
      <top style="thin">
        <color indexed="8"/>
      </top>
      <bottom style="thin">
        <color indexed="64"/>
      </bottom>
      <diagonal/>
    </border>
    <border>
      <left style="thin">
        <color indexed="64"/>
      </left>
      <right style="medium">
        <color indexed="64"/>
      </right>
      <top/>
      <bottom style="thin">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thin">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auto="1"/>
      </right>
      <top style="medium">
        <color auto="1"/>
      </top>
      <bottom/>
      <diagonal/>
    </border>
    <border>
      <left/>
      <right style="thin">
        <color auto="1"/>
      </right>
      <top style="medium">
        <color auto="1"/>
      </top>
      <bottom style="medium">
        <color auto="1"/>
      </bottom>
      <diagonal/>
    </border>
    <border>
      <left/>
      <right style="thin">
        <color auto="1"/>
      </right>
      <top style="thin">
        <color auto="1"/>
      </top>
      <bottom style="medium">
        <color auto="1"/>
      </bottom>
      <diagonal/>
    </border>
    <border>
      <left style="thin">
        <color auto="1"/>
      </left>
      <right style="double">
        <color auto="1"/>
      </right>
      <top style="medium">
        <color indexed="64"/>
      </top>
      <bottom/>
      <diagonal/>
    </border>
    <border>
      <left style="double">
        <color auto="1"/>
      </left>
      <right/>
      <top style="medium">
        <color auto="1"/>
      </top>
      <bottom/>
      <diagonal/>
    </border>
    <border>
      <left style="thin">
        <color auto="1"/>
      </left>
      <right style="double">
        <color auto="1"/>
      </right>
      <top/>
      <bottom/>
      <diagonal/>
    </border>
    <border>
      <left style="double">
        <color auto="1"/>
      </left>
      <right/>
      <top/>
      <bottom/>
      <diagonal/>
    </border>
    <border>
      <left style="double">
        <color auto="1"/>
      </left>
      <right/>
      <top/>
      <bottom style="medium">
        <color auto="1"/>
      </bottom>
      <diagonal/>
    </border>
    <border>
      <left style="double">
        <color auto="1"/>
      </left>
      <right/>
      <top/>
      <bottom style="thin">
        <color auto="1"/>
      </bottom>
      <diagonal/>
    </border>
    <border>
      <left style="double">
        <color auto="1"/>
      </left>
      <right style="thin">
        <color auto="1"/>
      </right>
      <top style="thin">
        <color auto="1"/>
      </top>
      <bottom/>
      <diagonal/>
    </border>
    <border>
      <left style="thin">
        <color auto="1"/>
      </left>
      <right/>
      <top style="medium">
        <color auto="1"/>
      </top>
      <bottom style="medium">
        <color auto="1"/>
      </bottom>
      <diagonal/>
    </border>
    <border>
      <left style="thin">
        <color indexed="64"/>
      </left>
      <right style="double">
        <color auto="1"/>
      </right>
      <top/>
      <bottom style="thin">
        <color indexed="64"/>
      </bottom>
      <diagonal/>
    </border>
    <border>
      <left/>
      <right style="medium">
        <color indexed="64"/>
      </right>
      <top/>
      <bottom style="thin">
        <color indexed="64"/>
      </bottom>
      <diagonal/>
    </border>
    <border>
      <left/>
      <right style="medium">
        <color auto="1"/>
      </right>
      <top style="thin">
        <color auto="1"/>
      </top>
      <bottom style="medium">
        <color auto="1"/>
      </bottom>
      <diagonal/>
    </border>
    <border>
      <left style="thin">
        <color indexed="55"/>
      </left>
      <right/>
      <top style="thin">
        <color auto="1"/>
      </top>
      <bottom style="thin">
        <color auto="1"/>
      </bottom>
      <diagonal/>
    </border>
    <border>
      <left style="thin">
        <color indexed="64"/>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55"/>
      </left>
      <right/>
      <top style="thin">
        <color auto="1"/>
      </top>
      <bottom style="thin">
        <color auto="1"/>
      </bottom>
      <diagonal/>
    </border>
    <border>
      <left style="thin">
        <color indexed="64"/>
      </left>
      <right/>
      <top style="thin">
        <color indexed="64"/>
      </top>
      <bottom style="thin">
        <color auto="1"/>
      </bottom>
      <diagonal/>
    </border>
    <border>
      <left style="thin">
        <color auto="1"/>
      </left>
      <right style="thin">
        <color auto="1"/>
      </right>
      <top style="thin">
        <color auto="1"/>
      </top>
      <bottom style="thin">
        <color auto="1"/>
      </bottom>
      <diagonal/>
    </border>
    <border>
      <left style="thin">
        <color indexed="55"/>
      </left>
      <right/>
      <top style="thin">
        <color auto="1"/>
      </top>
      <bottom style="thin">
        <color auto="1"/>
      </bottom>
      <diagonal/>
    </border>
    <border>
      <left style="thin">
        <color indexed="64"/>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auto="1"/>
      </left>
      <right style="thin">
        <color theme="0" tint="-0.499984740745262"/>
      </right>
      <top style="thin">
        <color auto="1"/>
      </top>
      <bottom/>
      <diagonal/>
    </border>
    <border>
      <left/>
      <right style="medium">
        <color auto="1"/>
      </right>
      <top style="thin">
        <color auto="1"/>
      </top>
      <bottom/>
      <diagonal/>
    </border>
    <border>
      <left style="thin">
        <color indexed="64"/>
      </left>
      <right/>
      <top style="thin">
        <color indexed="64"/>
      </top>
      <bottom/>
      <diagonal/>
    </border>
    <border>
      <left style="medium">
        <color auto="1"/>
      </left>
      <right/>
      <top style="thin">
        <color auto="1"/>
      </top>
      <bottom style="medium">
        <color auto="1"/>
      </bottom>
      <diagonal/>
    </border>
    <border>
      <left style="medium">
        <color auto="1"/>
      </left>
      <right style="thin">
        <color auto="1"/>
      </right>
      <top style="thin">
        <color auto="1"/>
      </top>
      <bottom style="medium">
        <color auto="1"/>
      </bottom>
      <diagonal/>
    </border>
    <border>
      <left style="thin">
        <color theme="0" tint="-0.499984740745262"/>
      </left>
      <right/>
      <top style="thin">
        <color auto="1"/>
      </top>
      <bottom/>
      <diagonal/>
    </border>
    <border>
      <left style="medium">
        <color indexed="64"/>
      </left>
      <right/>
      <top style="thin">
        <color auto="1"/>
      </top>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theme="0" tint="-0.499984740745262"/>
      </right>
      <top/>
      <bottom style="thin">
        <color indexed="64"/>
      </bottom>
      <diagonal/>
    </border>
    <border>
      <left style="thin">
        <color indexed="64"/>
      </left>
      <right/>
      <top/>
      <bottom style="thin">
        <color indexed="64"/>
      </bottom>
      <diagonal/>
    </border>
    <border>
      <left style="thin">
        <color auto="1"/>
      </left>
      <right style="thin">
        <color indexed="55"/>
      </right>
      <top style="thin">
        <color auto="1"/>
      </top>
      <bottom style="thin">
        <color auto="1"/>
      </bottom>
      <diagonal/>
    </border>
    <border>
      <left style="thin">
        <color indexed="55"/>
      </left>
      <right style="medium">
        <color auto="1"/>
      </right>
      <top style="thin">
        <color indexed="64"/>
      </top>
      <bottom style="thin">
        <color indexed="64"/>
      </bottom>
      <diagonal/>
    </border>
    <border>
      <left style="thin">
        <color indexed="64"/>
      </left>
      <right/>
      <top style="thin">
        <color indexed="64"/>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theme="0" tint="-0.499984740745262"/>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auto="1"/>
      </left>
      <right/>
      <top/>
      <bottom style="thin">
        <color auto="1"/>
      </bottom>
      <diagonal/>
    </border>
    <border>
      <left style="medium">
        <color auto="1"/>
      </left>
      <right style="thin">
        <color auto="1"/>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top style="thin">
        <color auto="1"/>
      </top>
      <bottom style="medium">
        <color auto="1"/>
      </bottom>
      <diagonal/>
    </border>
    <border>
      <left style="thin">
        <color auto="1"/>
      </left>
      <right style="thin">
        <color auto="1"/>
      </right>
      <top/>
      <bottom style="thin">
        <color auto="1"/>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medium">
        <color indexed="64"/>
      </bottom>
      <diagonal/>
    </border>
    <border>
      <left style="thin">
        <color theme="0" tint="-0.499984740745262"/>
      </left>
      <right/>
      <top style="thin">
        <color auto="1"/>
      </top>
      <bottom style="thin">
        <color indexed="64"/>
      </bottom>
      <diagonal/>
    </border>
    <border>
      <left/>
      <right style="medium">
        <color auto="1"/>
      </right>
      <top style="thin">
        <color auto="1"/>
      </top>
      <bottom style="medium">
        <color auto="1"/>
      </bottom>
      <diagonal/>
    </border>
    <border>
      <left style="thin">
        <color indexed="64"/>
      </left>
      <right/>
      <top style="thin">
        <color indexed="64"/>
      </top>
      <bottom style="medium">
        <color auto="1"/>
      </bottom>
      <diagonal/>
    </border>
    <border>
      <left style="double">
        <color auto="1"/>
      </left>
      <right/>
      <top style="medium">
        <color auto="1"/>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auto="1"/>
      </top>
      <bottom style="thin">
        <color auto="1"/>
      </bottom>
      <diagonal/>
    </border>
    <border>
      <left style="thin">
        <color indexed="55"/>
      </left>
      <right style="medium">
        <color indexed="64"/>
      </right>
      <top/>
      <bottom/>
      <diagonal/>
    </border>
    <border>
      <left style="thin">
        <color indexed="55"/>
      </left>
      <right style="medium">
        <color auto="1"/>
      </right>
      <top/>
      <bottom style="thin">
        <color indexed="64"/>
      </bottom>
      <diagonal/>
    </border>
    <border>
      <left style="thin">
        <color indexed="64"/>
      </left>
      <right style="thin">
        <color theme="0" tint="-0.499984740745262"/>
      </right>
      <top style="thin">
        <color indexed="64"/>
      </top>
      <bottom style="medium">
        <color indexed="64"/>
      </bottom>
      <diagonal/>
    </border>
    <border>
      <left style="thin">
        <color auto="1"/>
      </left>
      <right style="thin">
        <color indexed="55"/>
      </right>
      <top style="thin">
        <color auto="1"/>
      </top>
      <bottom style="medium">
        <color indexed="64"/>
      </bottom>
      <diagonal/>
    </border>
    <border>
      <left style="thin">
        <color indexed="55"/>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auto="1"/>
      </top>
      <bottom style="medium">
        <color auto="1"/>
      </bottom>
      <diagonal/>
    </border>
    <border>
      <left style="thin">
        <color auto="1"/>
      </left>
      <right style="medium">
        <color indexed="64"/>
      </right>
      <top style="thin">
        <color auto="1"/>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right style="medium">
        <color indexed="64"/>
      </right>
      <top style="thin">
        <color auto="1"/>
      </top>
      <bottom style="medium">
        <color indexed="64"/>
      </bottom>
      <diagonal/>
    </border>
    <border>
      <left style="medium">
        <color auto="1"/>
      </left>
      <right style="thin">
        <color indexed="64"/>
      </right>
      <top style="thin">
        <color indexed="64"/>
      </top>
      <bottom style="thin">
        <color indexed="64"/>
      </bottom>
      <diagonal/>
    </border>
    <border>
      <left style="thin">
        <color indexed="64"/>
      </left>
      <right style="medium">
        <color auto="1"/>
      </right>
      <top style="thin">
        <color indexed="64"/>
      </top>
      <bottom style="medium">
        <color indexed="64"/>
      </bottom>
      <diagonal/>
    </border>
    <border>
      <left style="medium">
        <color auto="1"/>
      </left>
      <right/>
      <top style="thin">
        <color auto="1"/>
      </top>
      <bottom style="medium">
        <color indexed="64"/>
      </bottom>
      <diagonal/>
    </border>
  </borders>
  <cellStyleXfs count="79">
    <xf numFmtId="0" fontId="0" fillId="0" borderId="0"/>
    <xf numFmtId="0" fontId="3" fillId="0" borderId="0"/>
    <xf numFmtId="0" fontId="3" fillId="0" borderId="0"/>
    <xf numFmtId="0" fontId="21" fillId="0" borderId="0" applyNumberFormat="0" applyFill="0" applyBorder="0" applyProtection="0">
      <alignment horizontal="left"/>
    </xf>
    <xf numFmtId="0" fontId="3" fillId="0" borderId="0"/>
    <xf numFmtId="0" fontId="16" fillId="0" borderId="0" applyNumberFormat="0" applyFill="0" applyBorder="0" applyProtection="0">
      <alignment vertical="top" wrapText="1"/>
    </xf>
    <xf numFmtId="0" fontId="3" fillId="0" borderId="0"/>
    <xf numFmtId="0" fontId="4" fillId="0" borderId="0"/>
    <xf numFmtId="0" fontId="4" fillId="0" borderId="0"/>
    <xf numFmtId="0" fontId="3" fillId="0" borderId="0"/>
    <xf numFmtId="0" fontId="3" fillId="0" borderId="0"/>
    <xf numFmtId="0" fontId="3" fillId="0" borderId="0"/>
    <xf numFmtId="0" fontId="16" fillId="0" borderId="0" applyNumberFormat="0" applyFill="0" applyBorder="0" applyProtection="0">
      <alignment vertical="top" wrapText="1"/>
    </xf>
    <xf numFmtId="0" fontId="4" fillId="0" borderId="0"/>
    <xf numFmtId="0" fontId="4" fillId="0" borderId="0"/>
    <xf numFmtId="0" fontId="33" fillId="0" borderId="0" applyNumberFormat="0" applyFill="0" applyBorder="0" applyProtection="0">
      <alignment vertical="center"/>
    </xf>
    <xf numFmtId="0" fontId="37"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16" fillId="0" borderId="0" applyNumberFormat="0" applyFill="0" applyBorder="0" applyProtection="0">
      <alignment vertical="top" wrapText="1"/>
    </xf>
    <xf numFmtId="0" fontId="16" fillId="0" borderId="0" applyNumberFormat="0" applyFill="0" applyBorder="0" applyProtection="0">
      <alignment vertical="top" wrapText="1"/>
    </xf>
    <xf numFmtId="0" fontId="16" fillId="0" borderId="0" applyNumberFormat="0" applyFill="0" applyBorder="0" applyProtection="0">
      <alignment vertical="top" wrapText="1"/>
    </xf>
    <xf numFmtId="0" fontId="16" fillId="0" borderId="0" applyNumberFormat="0" applyFill="0" applyBorder="0" applyProtection="0">
      <alignment vertical="top" wrapText="1"/>
    </xf>
    <xf numFmtId="0" fontId="16" fillId="0" borderId="0" applyNumberFormat="0" applyFill="0" applyBorder="0" applyProtection="0">
      <alignment vertical="top" wrapText="1"/>
    </xf>
    <xf numFmtId="0" fontId="16" fillId="0" borderId="0" applyNumberFormat="0" applyFill="0" applyBorder="0" applyProtection="0">
      <alignment vertical="top" wrapText="1"/>
    </xf>
    <xf numFmtId="0" fontId="16" fillId="0" borderId="0" applyNumberFormat="0" applyFill="0" applyBorder="0" applyProtection="0">
      <alignment vertical="top" wrapText="1"/>
    </xf>
    <xf numFmtId="0" fontId="16" fillId="0" borderId="0" applyNumberFormat="0" applyFill="0" applyBorder="0" applyProtection="0">
      <alignment vertical="top" wrapText="1"/>
    </xf>
    <xf numFmtId="0" fontId="16" fillId="0" borderId="0" applyNumberFormat="0" applyFill="0" applyBorder="0" applyProtection="0">
      <alignment vertical="top" wrapText="1"/>
    </xf>
    <xf numFmtId="0" fontId="16" fillId="0" borderId="0" applyNumberFormat="0" applyFill="0" applyBorder="0" applyProtection="0">
      <alignment vertical="top" wrapText="1"/>
    </xf>
    <xf numFmtId="0" fontId="16" fillId="0" borderId="0" applyNumberFormat="0" applyFill="0" applyBorder="0" applyProtection="0">
      <alignment vertical="top" wrapText="1"/>
    </xf>
    <xf numFmtId="0" fontId="16" fillId="0" borderId="0" applyNumberFormat="0" applyFill="0" applyBorder="0" applyProtection="0">
      <alignment vertical="top" wrapText="1"/>
    </xf>
    <xf numFmtId="0" fontId="16" fillId="0" borderId="0" applyNumberFormat="0" applyFill="0" applyBorder="0" applyProtection="0">
      <alignment vertical="top" wrapText="1"/>
    </xf>
    <xf numFmtId="0" fontId="4" fillId="0" borderId="0" applyNumberFormat="0" applyFill="0" applyBorder="0" applyProtection="0">
      <alignment vertical="center"/>
    </xf>
    <xf numFmtId="0" fontId="4" fillId="0" borderId="0" applyNumberFormat="0" applyFill="0" applyBorder="0" applyProtection="0">
      <alignment vertical="center"/>
    </xf>
    <xf numFmtId="0" fontId="4" fillId="0" borderId="0" applyNumberFormat="0" applyFill="0" applyBorder="0" applyProtection="0">
      <alignment vertical="center"/>
    </xf>
    <xf numFmtId="0" fontId="4" fillId="0" borderId="0" applyNumberFormat="0" applyFill="0" applyBorder="0" applyProtection="0">
      <alignment vertical="center"/>
    </xf>
    <xf numFmtId="0" fontId="4" fillId="0" borderId="0" applyNumberFormat="0" applyFill="0" applyBorder="0" applyProtection="0">
      <alignment vertical="center"/>
    </xf>
    <xf numFmtId="0" fontId="4" fillId="0" borderId="0" applyNumberFormat="0" applyFill="0" applyBorder="0" applyProtection="0">
      <alignment vertical="center"/>
    </xf>
    <xf numFmtId="0" fontId="4" fillId="0" borderId="0" applyNumberFormat="0" applyFill="0" applyBorder="0" applyProtection="0">
      <alignment vertical="center"/>
    </xf>
    <xf numFmtId="0" fontId="4" fillId="0" borderId="0" applyNumberFormat="0" applyFill="0" applyBorder="0" applyProtection="0">
      <alignment vertical="center"/>
    </xf>
    <xf numFmtId="0" fontId="4" fillId="0" borderId="0" applyNumberFormat="0" applyFill="0" applyBorder="0" applyProtection="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cellStyleXfs>
  <cellXfs count="2855">
    <xf numFmtId="0" fontId="0" fillId="0" borderId="0" xfId="0"/>
    <xf numFmtId="0" fontId="3" fillId="0" borderId="0" xfId="1" applyFill="1" applyBorder="1"/>
    <xf numFmtId="0" fontId="3" fillId="0" borderId="0" xfId="1" applyFill="1"/>
    <xf numFmtId="0" fontId="3" fillId="0" borderId="3" xfId="1" applyFill="1" applyBorder="1"/>
    <xf numFmtId="0" fontId="4" fillId="0" borderId="0" xfId="1" applyFont="1" applyFill="1" applyBorder="1" applyAlignment="1">
      <alignment horizontal="left" vertical="top" wrapText="1"/>
    </xf>
    <xf numFmtId="0" fontId="4" fillId="0" borderId="0" xfId="1" applyFont="1" applyFill="1" applyBorder="1"/>
    <xf numFmtId="0" fontId="6" fillId="0" borderId="0" xfId="1" applyFont="1" applyFill="1" applyBorder="1" applyAlignment="1">
      <alignment horizontal="center"/>
    </xf>
    <xf numFmtId="0" fontId="4" fillId="0" borderId="0" xfId="1" applyFont="1" applyFill="1" applyBorder="1" applyAlignment="1">
      <alignment horizontal="left"/>
    </xf>
    <xf numFmtId="0" fontId="7" fillId="0" borderId="0" xfId="1" applyFont="1" applyFill="1" applyBorder="1"/>
    <xf numFmtId="0" fontId="11" fillId="0" borderId="3" xfId="1" applyFont="1" applyFill="1" applyBorder="1"/>
    <xf numFmtId="0" fontId="12" fillId="0" borderId="0" xfId="1" applyFont="1" applyBorder="1" applyAlignment="1">
      <alignment horizontal="left" wrapText="1"/>
    </xf>
    <xf numFmtId="0" fontId="12" fillId="0" borderId="0" xfId="1" applyFont="1" applyBorder="1"/>
    <xf numFmtId="0" fontId="9" fillId="0" borderId="0" xfId="1" applyFont="1" applyBorder="1" applyAlignment="1">
      <alignment vertical="center" wrapText="1"/>
    </xf>
    <xf numFmtId="0" fontId="13" fillId="0" borderId="0" xfId="1" applyFont="1" applyFill="1" applyBorder="1" applyAlignment="1">
      <alignment horizontal="center"/>
    </xf>
    <xf numFmtId="0" fontId="4" fillId="2" borderId="0" xfId="1" applyFont="1" applyFill="1" applyBorder="1" applyAlignment="1">
      <alignment horizontal="center"/>
    </xf>
    <xf numFmtId="0" fontId="12" fillId="0" borderId="0" xfId="1" applyFont="1" applyFill="1" applyBorder="1"/>
    <xf numFmtId="0" fontId="14" fillId="0" borderId="0" xfId="1" applyFont="1" applyAlignment="1">
      <alignment vertical="center"/>
    </xf>
    <xf numFmtId="0" fontId="12" fillId="2" borderId="0" xfId="1" applyFont="1" applyFill="1" applyBorder="1"/>
    <xf numFmtId="0" fontId="9" fillId="2" borderId="0" xfId="1" applyFont="1" applyFill="1" applyBorder="1" applyAlignment="1">
      <alignment vertical="center" wrapText="1"/>
    </xf>
    <xf numFmtId="0" fontId="3" fillId="2" borderId="0" xfId="1" applyFill="1" applyBorder="1"/>
    <xf numFmtId="0" fontId="15" fillId="2" borderId="16" xfId="1" applyFont="1" applyFill="1" applyBorder="1"/>
    <xf numFmtId="0" fontId="17" fillId="0" borderId="16" xfId="1" applyFont="1" applyFill="1" applyBorder="1" applyAlignment="1">
      <alignment horizontal="center" vertical="center"/>
    </xf>
    <xf numFmtId="0" fontId="12" fillId="0" borderId="16" xfId="1" applyFont="1" applyFill="1" applyBorder="1" applyAlignment="1">
      <alignment horizontal="right" vertical="top"/>
    </xf>
    <xf numFmtId="0" fontId="18" fillId="0" borderId="16" xfId="1" applyFont="1" applyFill="1" applyBorder="1" applyAlignment="1">
      <alignment horizontal="left"/>
    </xf>
    <xf numFmtId="0" fontId="16" fillId="0" borderId="3" xfId="1" applyFont="1" applyFill="1" applyBorder="1"/>
    <xf numFmtId="0" fontId="16" fillId="0" borderId="0" xfId="1" applyFont="1" applyFill="1" applyBorder="1"/>
    <xf numFmtId="0" fontId="16" fillId="2" borderId="0" xfId="1" applyFont="1" applyFill="1" applyBorder="1" applyAlignment="1">
      <alignment vertical="center" wrapText="1"/>
    </xf>
    <xf numFmtId="0" fontId="19" fillId="2" borderId="0" xfId="1" applyFont="1" applyFill="1" applyBorder="1"/>
    <xf numFmtId="0" fontId="19" fillId="2" borderId="0" xfId="1" applyFont="1" applyFill="1" applyBorder="1" applyAlignment="1">
      <alignment horizontal="center"/>
    </xf>
    <xf numFmtId="0" fontId="17" fillId="0" borderId="16" xfId="1" applyFont="1" applyFill="1" applyBorder="1" applyAlignment="1">
      <alignment horizontal="center" vertical="center" wrapText="1"/>
    </xf>
    <xf numFmtId="0" fontId="12" fillId="0" borderId="16" xfId="1" applyFont="1" applyFill="1" applyBorder="1" applyAlignment="1">
      <alignment horizontal="left" wrapText="1"/>
    </xf>
    <xf numFmtId="0" fontId="19" fillId="0" borderId="0" xfId="1" applyFont="1" applyBorder="1"/>
    <xf numFmtId="0" fontId="16" fillId="0" borderId="0" xfId="1" applyFont="1" applyFill="1"/>
    <xf numFmtId="0" fontId="16" fillId="0" borderId="0" xfId="1" applyFont="1" applyBorder="1" applyAlignment="1">
      <alignment vertical="center" wrapText="1"/>
    </xf>
    <xf numFmtId="0" fontId="16" fillId="0" borderId="0" xfId="1" applyFont="1" applyBorder="1" applyAlignment="1">
      <alignment horizontal="center"/>
    </xf>
    <xf numFmtId="0" fontId="12" fillId="0" borderId="0" xfId="1" applyFont="1" applyFill="1" applyBorder="1" applyAlignment="1">
      <alignment horizontal="left" wrapText="1"/>
    </xf>
    <xf numFmtId="0" fontId="11" fillId="0" borderId="3" xfId="1" applyFont="1" applyFill="1" applyBorder="1" applyAlignment="1">
      <alignment horizontal="center"/>
    </xf>
    <xf numFmtId="0" fontId="4" fillId="2" borderId="3" xfId="1" applyFont="1" applyFill="1" applyBorder="1"/>
    <xf numFmtId="0" fontId="16" fillId="0" borderId="0" xfId="1" applyFont="1" applyFill="1" applyBorder="1" applyAlignment="1">
      <alignment horizontal="center"/>
    </xf>
    <xf numFmtId="0" fontId="16" fillId="0" borderId="0" xfId="1" applyFont="1" applyFill="1" applyBorder="1" applyAlignment="1"/>
    <xf numFmtId="0" fontId="16" fillId="0" borderId="0" xfId="1" applyFont="1" applyFill="1" applyBorder="1" applyAlignment="1">
      <alignment horizontal="left"/>
    </xf>
    <xf numFmtId="0" fontId="3" fillId="0" borderId="3" xfId="2" applyFill="1" applyBorder="1" applyAlignment="1">
      <alignment horizontal="center"/>
    </xf>
    <xf numFmtId="0" fontId="3" fillId="0" borderId="0" xfId="2" applyFill="1" applyBorder="1"/>
    <xf numFmtId="0" fontId="3" fillId="0" borderId="0" xfId="2" applyFill="1"/>
    <xf numFmtId="0" fontId="22" fillId="0" borderId="0" xfId="4" applyFont="1" applyFill="1" applyBorder="1" applyProtection="1"/>
    <xf numFmtId="0" fontId="22" fillId="0" borderId="0" xfId="4" applyFont="1" applyBorder="1" applyProtection="1"/>
    <xf numFmtId="0" fontId="0" fillId="0" borderId="0" xfId="4" applyFont="1" applyBorder="1"/>
    <xf numFmtId="0" fontId="3" fillId="0" borderId="3" xfId="2" applyFill="1" applyBorder="1"/>
    <xf numFmtId="0" fontId="21" fillId="0" borderId="0" xfId="3" applyFill="1" applyBorder="1">
      <alignment horizontal="left"/>
    </xf>
    <xf numFmtId="0" fontId="23" fillId="0" borderId="0" xfId="4" applyFont="1" applyFill="1" applyBorder="1" applyProtection="1"/>
    <xf numFmtId="0" fontId="4" fillId="0" borderId="0" xfId="5" quotePrefix="1" applyFont="1" applyFill="1" applyBorder="1" applyAlignment="1" applyProtection="1">
      <alignment horizontal="left" vertical="center"/>
    </xf>
    <xf numFmtId="0" fontId="4" fillId="0" borderId="0" xfId="5" quotePrefix="1" applyFont="1" applyFill="1" applyBorder="1" applyProtection="1">
      <alignment vertical="top" wrapText="1"/>
    </xf>
    <xf numFmtId="0" fontId="3" fillId="0" borderId="0" xfId="2" applyFont="1" applyFill="1" applyBorder="1"/>
    <xf numFmtId="0" fontId="0" fillId="0" borderId="0" xfId="4" applyFont="1" applyFill="1" applyBorder="1"/>
    <xf numFmtId="0" fontId="20" fillId="0" borderId="9" xfId="4" applyFont="1" applyBorder="1" applyProtection="1"/>
    <xf numFmtId="0" fontId="20" fillId="0" borderId="11" xfId="4" applyFont="1" applyBorder="1" applyAlignment="1" applyProtection="1">
      <alignment horizontal="center" vertical="center"/>
    </xf>
    <xf numFmtId="0" fontId="3" fillId="0" borderId="0" xfId="4" applyFont="1" applyBorder="1" applyAlignment="1" applyProtection="1">
      <alignment horizontal="center" vertical="center"/>
    </xf>
    <xf numFmtId="0" fontId="3" fillId="0" borderId="0" xfId="4" applyFont="1" applyBorder="1" applyProtection="1"/>
    <xf numFmtId="0" fontId="4" fillId="0" borderId="0" xfId="5" applyFont="1" applyFill="1" applyBorder="1" applyAlignment="1" applyProtection="1">
      <alignment horizontal="left" vertical="center"/>
    </xf>
    <xf numFmtId="0" fontId="20" fillId="0" borderId="23" xfId="4" applyFont="1" applyBorder="1" applyProtection="1"/>
    <xf numFmtId="0" fontId="20" fillId="0" borderId="24" xfId="4" applyFont="1" applyBorder="1" applyAlignment="1" applyProtection="1">
      <alignment horizontal="center" vertical="center"/>
    </xf>
    <xf numFmtId="0" fontId="20" fillId="0" borderId="25" xfId="4" applyFont="1" applyBorder="1" applyProtection="1"/>
    <xf numFmtId="0" fontId="3" fillId="0" borderId="0" xfId="1"/>
    <xf numFmtId="0" fontId="3" fillId="0" borderId="0" xfId="1" applyFont="1" applyBorder="1"/>
    <xf numFmtId="0" fontId="3" fillId="0" borderId="0" xfId="1" applyFont="1" applyBorder="1" applyAlignment="1"/>
    <xf numFmtId="0" fontId="17" fillId="0" borderId="0" xfId="1" applyFont="1" applyBorder="1"/>
    <xf numFmtId="165" fontId="3" fillId="0" borderId="0" xfId="1" applyNumberFormat="1" applyFont="1" applyFill="1" applyBorder="1" applyAlignment="1">
      <alignment horizontal="left" vertical="center"/>
    </xf>
    <xf numFmtId="0" fontId="20" fillId="0" borderId="0" xfId="1" applyFont="1" applyFill="1"/>
    <xf numFmtId="0" fontId="3" fillId="0" borderId="0" xfId="1" applyFill="1" applyBorder="1" applyAlignment="1">
      <alignment horizontal="center"/>
    </xf>
    <xf numFmtId="0" fontId="4" fillId="0" borderId="0" xfId="8" applyFont="1" applyFill="1" applyBorder="1"/>
    <xf numFmtId="0" fontId="20" fillId="0" borderId="0" xfId="6" applyFont="1" applyBorder="1"/>
    <xf numFmtId="0" fontId="4" fillId="0" borderId="0" xfId="10" applyFont="1"/>
    <xf numFmtId="0" fontId="3" fillId="0" borderId="0" xfId="10"/>
    <xf numFmtId="0" fontId="4" fillId="0" borderId="0" xfId="10" applyFont="1" applyAlignment="1">
      <alignment horizontal="center"/>
    </xf>
    <xf numFmtId="0" fontId="20" fillId="0" borderId="0" xfId="6" applyFont="1" applyAlignment="1">
      <alignment horizontal="left"/>
    </xf>
    <xf numFmtId="0" fontId="3" fillId="0" borderId="0" xfId="6"/>
    <xf numFmtId="0" fontId="3" fillId="0" borderId="0" xfId="6" applyFont="1" applyAlignment="1">
      <alignment horizontal="left"/>
    </xf>
    <xf numFmtId="0" fontId="7" fillId="0" borderId="0" xfId="6" applyFont="1"/>
    <xf numFmtId="0" fontId="37" fillId="0" borderId="0" xfId="16"/>
    <xf numFmtId="0" fontId="3" fillId="0" borderId="0" xfId="6" applyAlignment="1">
      <alignment horizontal="left"/>
    </xf>
    <xf numFmtId="0" fontId="3" fillId="0" borderId="0" xfId="18"/>
    <xf numFmtId="0" fontId="20" fillId="0" borderId="0" xfId="18" applyFont="1" applyBorder="1" applyAlignment="1">
      <alignment vertical="top"/>
    </xf>
    <xf numFmtId="0" fontId="41" fillId="0" borderId="0" xfId="18" applyFont="1" applyBorder="1" applyAlignment="1">
      <alignment wrapText="1"/>
    </xf>
    <xf numFmtId="0" fontId="4" fillId="0" borderId="0" xfId="1" applyFont="1" applyFill="1" applyAlignment="1">
      <alignment vertical="center"/>
    </xf>
    <xf numFmtId="0" fontId="7" fillId="0" borderId="0" xfId="18" applyFont="1" applyFill="1"/>
    <xf numFmtId="0" fontId="3" fillId="0" borderId="0" xfId="18" applyFill="1"/>
    <xf numFmtId="0" fontId="3" fillId="4" borderId="0" xfId="18" applyFill="1"/>
    <xf numFmtId="0" fontId="7" fillId="4" borderId="0" xfId="18" applyFont="1" applyFill="1"/>
    <xf numFmtId="0" fontId="20" fillId="0" borderId="11" xfId="4" applyFont="1" applyBorder="1" applyAlignment="1" applyProtection="1">
      <alignment horizontal="center"/>
    </xf>
    <xf numFmtId="0" fontId="20" fillId="0" borderId="10" xfId="4" applyFont="1" applyBorder="1" applyAlignment="1" applyProtection="1">
      <alignment horizontal="center"/>
    </xf>
    <xf numFmtId="0" fontId="13" fillId="0" borderId="13" xfId="1" applyFont="1" applyBorder="1" applyAlignment="1">
      <alignment horizontal="center"/>
    </xf>
    <xf numFmtId="0" fontId="3" fillId="0" borderId="60" xfId="4" applyFont="1" applyBorder="1" applyAlignment="1" applyProtection="1">
      <alignment horizontal="center"/>
    </xf>
    <xf numFmtId="0" fontId="3" fillId="0" borderId="61" xfId="4" applyFont="1" applyBorder="1" applyAlignment="1" applyProtection="1">
      <alignment horizontal="center"/>
    </xf>
    <xf numFmtId="0" fontId="3" fillId="0" borderId="62" xfId="4" applyFont="1" applyBorder="1" applyAlignment="1" applyProtection="1">
      <alignment horizontal="center"/>
    </xf>
    <xf numFmtId="0" fontId="28" fillId="0" borderId="0" xfId="3" quotePrefix="1" applyFont="1" applyFill="1" applyBorder="1" applyAlignment="1">
      <alignment horizontal="left"/>
    </xf>
    <xf numFmtId="0" fontId="28" fillId="0" borderId="0" xfId="1" applyFont="1" applyFill="1" applyBorder="1"/>
    <xf numFmtId="0" fontId="16" fillId="0" borderId="62" xfId="1" applyFont="1" applyFill="1" applyBorder="1" applyAlignment="1">
      <alignment horizontal="left" vertical="center"/>
    </xf>
    <xf numFmtId="0" fontId="16" fillId="0" borderId="52" xfId="1" applyFont="1" applyFill="1" applyBorder="1" applyAlignment="1">
      <alignment horizontal="left" vertical="center"/>
    </xf>
    <xf numFmtId="0" fontId="16" fillId="0" borderId="67" xfId="1" applyFont="1" applyFill="1" applyBorder="1" applyAlignment="1">
      <alignment horizontal="left" vertical="center"/>
    </xf>
    <xf numFmtId="0" fontId="16" fillId="0" borderId="20" xfId="1" applyFont="1" applyFill="1" applyBorder="1" applyAlignment="1">
      <alignment horizontal="left" vertical="center"/>
    </xf>
    <xf numFmtId="0" fontId="4" fillId="0" borderId="0" xfId="1" applyFont="1" applyFill="1" applyBorder="1" applyAlignment="1"/>
    <xf numFmtId="0" fontId="2" fillId="0" borderId="0" xfId="0" applyFont="1" applyFill="1" applyAlignment="1">
      <alignment wrapText="1"/>
    </xf>
    <xf numFmtId="0" fontId="12" fillId="3" borderId="31" xfId="1" applyFont="1" applyFill="1" applyBorder="1"/>
    <xf numFmtId="0" fontId="4" fillId="0" borderId="0" xfId="1" applyFont="1" applyFill="1" applyBorder="1" applyAlignment="1">
      <alignment horizontal="center"/>
    </xf>
    <xf numFmtId="0" fontId="50" fillId="0" borderId="0" xfId="1" applyFont="1" applyFill="1" applyBorder="1" applyAlignment="1">
      <alignment vertical="center"/>
    </xf>
    <xf numFmtId="0" fontId="3" fillId="0" borderId="0" xfId="10" applyBorder="1"/>
    <xf numFmtId="0" fontId="3" fillId="0" borderId="0" xfId="4" applyFont="1" applyBorder="1" applyAlignment="1" applyProtection="1">
      <alignment vertical="top"/>
    </xf>
    <xf numFmtId="0" fontId="3" fillId="0" borderId="22" xfId="4" applyFont="1" applyBorder="1" applyAlignment="1" applyProtection="1">
      <alignment vertical="top"/>
    </xf>
    <xf numFmtId="0" fontId="3" fillId="0" borderId="0" xfId="4" applyFont="1" applyBorder="1" applyAlignment="1" applyProtection="1">
      <alignment horizontal="center" vertical="top"/>
    </xf>
    <xf numFmtId="0" fontId="3" fillId="0" borderId="0" xfId="2" applyFont="1" applyFill="1" applyBorder="1" applyAlignment="1">
      <alignment vertical="top"/>
    </xf>
    <xf numFmtId="0" fontId="3" fillId="0" borderId="22" xfId="4" applyFont="1" applyBorder="1" applyAlignment="1" applyProtection="1">
      <alignment horizontal="center" vertical="top"/>
    </xf>
    <xf numFmtId="0" fontId="4" fillId="0" borderId="0" xfId="10" applyFont="1" applyFill="1" applyBorder="1" applyAlignment="1">
      <alignment horizontal="left" vertical="top"/>
    </xf>
    <xf numFmtId="0" fontId="3" fillId="0" borderId="0" xfId="10" applyAlignment="1">
      <alignment horizontal="center"/>
    </xf>
    <xf numFmtId="0" fontId="20" fillId="0" borderId="0" xfId="10" applyFont="1" applyBorder="1" applyAlignment="1">
      <alignment vertical="top"/>
    </xf>
    <xf numFmtId="0" fontId="4" fillId="0" borderId="78" xfId="10" applyFont="1" applyBorder="1" applyAlignment="1">
      <alignment horizontal="left" vertical="top"/>
    </xf>
    <xf numFmtId="0" fontId="3" fillId="3" borderId="0" xfId="10" applyFill="1" applyBorder="1" applyAlignment="1">
      <alignment vertical="top" wrapText="1"/>
    </xf>
    <xf numFmtId="0" fontId="3" fillId="3" borderId="0" xfId="10" applyFill="1" applyBorder="1"/>
    <xf numFmtId="0" fontId="4" fillId="3" borderId="0" xfId="10" applyFont="1" applyFill="1" applyBorder="1"/>
    <xf numFmtId="0" fontId="4" fillId="0" borderId="68" xfId="10" applyFont="1" applyBorder="1" applyAlignment="1">
      <alignment horizontal="center" vertical="center"/>
    </xf>
    <xf numFmtId="0" fontId="7" fillId="0" borderId="0" xfId="10" applyFont="1" applyFill="1"/>
    <xf numFmtId="0" fontId="3" fillId="0" borderId="0" xfId="10" applyBorder="1" applyAlignment="1">
      <alignment vertical="top"/>
    </xf>
    <xf numFmtId="0" fontId="3" fillId="0" borderId="0" xfId="10" applyAlignment="1">
      <alignment vertical="center"/>
    </xf>
    <xf numFmtId="0" fontId="4" fillId="0" borderId="68" xfId="10" applyFont="1" applyBorder="1" applyAlignment="1">
      <alignment horizontal="right" vertical="top"/>
    </xf>
    <xf numFmtId="0" fontId="49" fillId="0" borderId="0" xfId="10" applyFont="1" applyBorder="1" applyAlignment="1">
      <alignment vertical="top"/>
    </xf>
    <xf numFmtId="0" fontId="3" fillId="0" borderId="0" xfId="10" applyAlignment="1">
      <alignment horizontal="left"/>
    </xf>
    <xf numFmtId="0" fontId="4" fillId="0" borderId="78" xfId="10" applyFont="1" applyBorder="1" applyAlignment="1">
      <alignment horizontal="left" vertical="top" indent="1"/>
    </xf>
    <xf numFmtId="0" fontId="3" fillId="3" borderId="78" xfId="10" applyFill="1" applyBorder="1" applyAlignment="1">
      <alignment horizontal="center"/>
    </xf>
    <xf numFmtId="0" fontId="3" fillId="3" borderId="0" xfId="10" applyFill="1" applyAlignment="1">
      <alignment horizontal="center"/>
    </xf>
    <xf numFmtId="0" fontId="3" fillId="3" borderId="0" xfId="10" quotePrefix="1" applyFill="1"/>
    <xf numFmtId="0" fontId="3" fillId="3" borderId="78" xfId="10" applyFill="1" applyBorder="1"/>
    <xf numFmtId="0" fontId="3" fillId="0" borderId="0" xfId="10" applyFill="1"/>
    <xf numFmtId="0" fontId="31" fillId="0" borderId="0" xfId="10" applyFont="1" applyFill="1" applyBorder="1" applyAlignment="1">
      <alignment vertical="top"/>
    </xf>
    <xf numFmtId="0" fontId="3" fillId="0" borderId="0" xfId="10" applyFill="1" applyAlignment="1">
      <alignment vertical="center"/>
    </xf>
    <xf numFmtId="0" fontId="3" fillId="0" borderId="0" xfId="10" applyFill="1" applyAlignment="1">
      <alignment horizontal="center"/>
    </xf>
    <xf numFmtId="0" fontId="3" fillId="0" borderId="78" xfId="10" applyBorder="1"/>
    <xf numFmtId="0" fontId="3" fillId="0" borderId="78" xfId="10" applyBorder="1" applyAlignment="1">
      <alignment horizontal="left"/>
    </xf>
    <xf numFmtId="0" fontId="4" fillId="0" borderId="68" xfId="10" applyFont="1" applyBorder="1" applyAlignment="1">
      <alignment horizontal="center" vertical="top"/>
    </xf>
    <xf numFmtId="0" fontId="4" fillId="0" borderId="0" xfId="10" applyFont="1" applyBorder="1" applyAlignment="1">
      <alignment horizontal="center" vertical="center"/>
    </xf>
    <xf numFmtId="0" fontId="45" fillId="0" borderId="0" xfId="10" applyFont="1" applyBorder="1" applyAlignment="1">
      <alignment vertical="center"/>
    </xf>
    <xf numFmtId="0" fontId="24" fillId="0" borderId="0" xfId="10" applyFont="1" applyAlignment="1">
      <alignment horizontal="left" vertical="center"/>
    </xf>
    <xf numFmtId="0" fontId="3" fillId="0" borderId="0" xfId="10" applyFont="1" applyBorder="1" applyAlignment="1">
      <alignment vertical="center"/>
    </xf>
    <xf numFmtId="0" fontId="3" fillId="0" borderId="0" xfId="10" applyBorder="1" applyAlignment="1">
      <alignment vertical="center"/>
    </xf>
    <xf numFmtId="0" fontId="3" fillId="0" borderId="0" xfId="10" applyFont="1" applyBorder="1" applyAlignment="1">
      <alignment vertical="top"/>
    </xf>
    <xf numFmtId="0" fontId="15" fillId="0" borderId="0" xfId="23" applyFont="1" applyAlignment="1">
      <alignment vertical="center"/>
    </xf>
    <xf numFmtId="0" fontId="15" fillId="0" borderId="0" xfId="23" applyFont="1"/>
    <xf numFmtId="0" fontId="17" fillId="0" borderId="0" xfId="23" applyFont="1" applyAlignment="1">
      <alignment horizontal="center"/>
    </xf>
    <xf numFmtId="0" fontId="3" fillId="0" borderId="0" xfId="19"/>
    <xf numFmtId="0" fontId="4" fillId="0" borderId="0" xfId="19" applyFont="1"/>
    <xf numFmtId="0" fontId="3" fillId="0" borderId="0" xfId="19" applyAlignment="1">
      <alignment horizontal="center"/>
    </xf>
    <xf numFmtId="0" fontId="20" fillId="0" borderId="0" xfId="19" applyFont="1"/>
    <xf numFmtId="0" fontId="3" fillId="0" borderId="0" xfId="19" applyFill="1"/>
    <xf numFmtId="0" fontId="3" fillId="0" borderId="0" xfId="19" applyFill="1" applyBorder="1"/>
    <xf numFmtId="0" fontId="4" fillId="0" borderId="0" xfId="19" applyFont="1" applyFill="1" applyBorder="1"/>
    <xf numFmtId="0" fontId="4" fillId="0" borderId="78" xfId="19" applyFont="1" applyFill="1" applyBorder="1"/>
    <xf numFmtId="0" fontId="4" fillId="0" borderId="78" xfId="19" applyFont="1" applyFill="1" applyBorder="1" applyAlignment="1">
      <alignment horizontal="center"/>
    </xf>
    <xf numFmtId="0" fontId="28" fillId="0" borderId="0" xfId="19" applyFont="1" applyFill="1" applyBorder="1"/>
    <xf numFmtId="0" fontId="4" fillId="0" borderId="0" xfId="19" applyFont="1" applyFill="1"/>
    <xf numFmtId="0" fontId="4" fillId="0" borderId="0" xfId="24" applyFont="1" applyFill="1" applyBorder="1" applyAlignment="1">
      <alignment horizontal="right"/>
    </xf>
    <xf numFmtId="0" fontId="28" fillId="0" borderId="0" xfId="24" applyFont="1" applyFill="1" applyBorder="1" applyAlignment="1">
      <alignment vertical="top"/>
    </xf>
    <xf numFmtId="0" fontId="20" fillId="0" borderId="0" xfId="19" applyFont="1" applyBorder="1"/>
    <xf numFmtId="0" fontId="3" fillId="0" borderId="0" xfId="19" applyBorder="1"/>
    <xf numFmtId="0" fontId="16" fillId="0" borderId="0" xfId="24" applyFont="1" applyFill="1" applyBorder="1" applyAlignment="1">
      <alignment vertical="top"/>
    </xf>
    <xf numFmtId="0" fontId="16" fillId="0" borderId="78" xfId="24" applyFont="1" applyFill="1" applyBorder="1" applyAlignment="1">
      <alignment vertical="top"/>
    </xf>
    <xf numFmtId="0" fontId="13" fillId="0" borderId="0" xfId="24" applyFont="1" applyFill="1" applyBorder="1" applyAlignment="1">
      <alignment horizontal="center" vertical="top"/>
    </xf>
    <xf numFmtId="0" fontId="3" fillId="0" borderId="0" xfId="24" applyFont="1" applyFill="1" applyBorder="1" applyAlignment="1">
      <alignment vertical="top" wrapText="1"/>
    </xf>
    <xf numFmtId="0" fontId="3" fillId="0" borderId="0" xfId="24" applyFont="1" applyFill="1" applyBorder="1" applyAlignment="1">
      <alignment horizontal="center" vertical="top" wrapText="1"/>
    </xf>
    <xf numFmtId="0" fontId="16" fillId="0" borderId="30" xfId="24" applyFont="1" applyFill="1" applyBorder="1" applyAlignment="1">
      <alignment vertical="top"/>
    </xf>
    <xf numFmtId="0" fontId="16" fillId="0" borderId="68" xfId="24" applyFont="1" applyFill="1" applyBorder="1" applyAlignment="1">
      <alignment vertical="top"/>
    </xf>
    <xf numFmtId="0" fontId="16" fillId="0" borderId="80" xfId="24" applyFont="1" applyFill="1" applyBorder="1" applyAlignment="1">
      <alignment vertical="top"/>
    </xf>
    <xf numFmtId="0" fontId="16" fillId="0" borderId="36" xfId="24" applyFont="1" applyFill="1" applyBorder="1" applyAlignment="1">
      <alignment vertical="top"/>
    </xf>
    <xf numFmtId="0" fontId="4" fillId="0" borderId="47" xfId="24" applyFont="1" applyFill="1" applyBorder="1" applyAlignment="1">
      <alignment vertical="top"/>
    </xf>
    <xf numFmtId="0" fontId="4" fillId="0" borderId="34" xfId="24" applyFont="1" applyFill="1" applyBorder="1" applyAlignment="1">
      <alignment vertical="top"/>
    </xf>
    <xf numFmtId="0" fontId="4" fillId="0" borderId="71" xfId="24" applyFont="1" applyFill="1" applyBorder="1" applyAlignment="1">
      <alignment vertical="top"/>
    </xf>
    <xf numFmtId="0" fontId="19" fillId="3" borderId="0" xfId="24" applyFont="1" applyFill="1" applyBorder="1" applyAlignment="1">
      <alignment vertical="top"/>
    </xf>
    <xf numFmtId="0" fontId="4" fillId="0" borderId="0" xfId="24" applyFont="1" applyFill="1" applyBorder="1" applyAlignment="1">
      <alignment vertical="top"/>
    </xf>
    <xf numFmtId="0" fontId="4" fillId="0" borderId="0" xfId="19" applyFont="1" applyFill="1" applyAlignment="1">
      <alignment horizontal="center"/>
    </xf>
    <xf numFmtId="0" fontId="4" fillId="0" borderId="0" xfId="19" applyFont="1" applyBorder="1" applyAlignment="1">
      <alignment vertical="center"/>
    </xf>
    <xf numFmtId="0" fontId="4" fillId="7" borderId="0" xfId="12" applyFont="1" applyFill="1" applyBorder="1" applyAlignment="1">
      <alignment vertical="center" wrapText="1"/>
    </xf>
    <xf numFmtId="0" fontId="4" fillId="0" borderId="0" xfId="6" applyFont="1"/>
    <xf numFmtId="0" fontId="58" fillId="0" borderId="0" xfId="19" applyFont="1" applyFill="1" applyBorder="1"/>
    <xf numFmtId="0" fontId="59" fillId="0" borderId="0" xfId="19" applyFont="1" applyFill="1" applyBorder="1"/>
    <xf numFmtId="0" fontId="4" fillId="0" borderId="78" xfId="19" applyFont="1" applyFill="1" applyBorder="1" applyAlignment="1">
      <alignment vertical="center"/>
    </xf>
    <xf numFmtId="0" fontId="4" fillId="0" borderId="75" xfId="19" applyFont="1" applyFill="1" applyBorder="1" applyAlignment="1">
      <alignment vertical="center"/>
    </xf>
    <xf numFmtId="0" fontId="58" fillId="0" borderId="0" xfId="19" applyFont="1" applyFill="1" applyBorder="1" applyAlignment="1">
      <alignment vertical="center"/>
    </xf>
    <xf numFmtId="165" fontId="3" fillId="0" borderId="78" xfId="2" applyNumberFormat="1" applyFont="1" applyFill="1" applyBorder="1" applyAlignment="1">
      <alignment horizontal="left" vertical="center"/>
    </xf>
    <xf numFmtId="0" fontId="4" fillId="3" borderId="78" xfId="19" applyFont="1" applyFill="1" applyBorder="1" applyAlignment="1">
      <alignment vertical="center"/>
    </xf>
    <xf numFmtId="0" fontId="4" fillId="3" borderId="75" xfId="19" applyFont="1" applyFill="1" applyBorder="1" applyAlignment="1">
      <alignment vertical="center"/>
    </xf>
    <xf numFmtId="0" fontId="58" fillId="3" borderId="0" xfId="19" applyFont="1" applyFill="1" applyBorder="1" applyAlignment="1">
      <alignment vertical="center"/>
    </xf>
    <xf numFmtId="0" fontId="4" fillId="0" borderId="75" xfId="19" applyFont="1" applyFill="1" applyBorder="1"/>
    <xf numFmtId="0" fontId="4" fillId="0" borderId="75" xfId="19" applyFont="1" applyFill="1" applyBorder="1" applyAlignment="1">
      <alignment horizontal="center"/>
    </xf>
    <xf numFmtId="0" fontId="58" fillId="0" borderId="0" xfId="19" applyFont="1" applyFill="1" applyBorder="1" applyAlignment="1">
      <alignment horizontal="center"/>
    </xf>
    <xf numFmtId="0" fontId="4" fillId="0" borderId="68" xfId="19" applyFont="1" applyFill="1" applyBorder="1"/>
    <xf numFmtId="0" fontId="4" fillId="0" borderId="76" xfId="19" applyFont="1" applyFill="1" applyBorder="1"/>
    <xf numFmtId="0" fontId="58" fillId="0" borderId="0" xfId="19" applyFont="1" applyFill="1"/>
    <xf numFmtId="0" fontId="4" fillId="0" borderId="0" xfId="19" applyFont="1" applyAlignment="1">
      <alignment horizontal="center"/>
    </xf>
    <xf numFmtId="0" fontId="4" fillId="7" borderId="0" xfId="13" applyFill="1" applyBorder="1"/>
    <xf numFmtId="0" fontId="47" fillId="7" borderId="0" xfId="12" quotePrefix="1" applyFont="1" applyFill="1" applyBorder="1" applyAlignment="1">
      <alignment horizontal="left" vertical="center" wrapText="1"/>
    </xf>
    <xf numFmtId="0" fontId="16" fillId="7" borderId="0" xfId="12" quotePrefix="1" applyFont="1" applyFill="1" applyBorder="1" applyAlignment="1">
      <alignment horizontal="left" vertical="center" wrapText="1"/>
    </xf>
    <xf numFmtId="0" fontId="16" fillId="0" borderId="0" xfId="19" applyFont="1"/>
    <xf numFmtId="0" fontId="62" fillId="0" borderId="0" xfId="15" applyFont="1">
      <alignment vertical="center"/>
    </xf>
    <xf numFmtId="0" fontId="4" fillId="0" borderId="30" xfId="12" applyFont="1" applyBorder="1" applyAlignment="1">
      <alignment horizontal="center" vertical="center" wrapText="1"/>
    </xf>
    <xf numFmtId="0" fontId="3" fillId="0" borderId="0" xfId="19" quotePrefix="1" applyAlignment="1">
      <alignment horizontal="right"/>
    </xf>
    <xf numFmtId="166" fontId="13" fillId="7" borderId="0" xfId="12" applyNumberFormat="1" applyFont="1" applyFill="1" applyBorder="1" applyAlignment="1">
      <alignment vertical="center"/>
    </xf>
    <xf numFmtId="0" fontId="20" fillId="0" borderId="0" xfId="15" applyFont="1" applyFill="1" applyAlignment="1">
      <alignment horizontal="center" vertical="center"/>
    </xf>
    <xf numFmtId="0" fontId="20" fillId="0" borderId="0" xfId="15" applyFont="1" applyFill="1" applyBorder="1" applyAlignment="1">
      <alignment horizontal="center" vertical="center"/>
    </xf>
    <xf numFmtId="0" fontId="20" fillId="8" borderId="0" xfId="19" applyFont="1" applyFill="1" applyAlignment="1">
      <alignment horizontal="center" vertical="center"/>
    </xf>
    <xf numFmtId="0" fontId="16" fillId="0" borderId="0" xfId="12" quotePrefix="1" applyFont="1" applyFill="1" applyBorder="1" applyAlignment="1">
      <alignment horizontal="left" vertical="center" wrapText="1"/>
    </xf>
    <xf numFmtId="0" fontId="63" fillId="0" borderId="0" xfId="19" applyFont="1"/>
    <xf numFmtId="0" fontId="63" fillId="0" borderId="0" xfId="19" applyFont="1" applyBorder="1"/>
    <xf numFmtId="0" fontId="4" fillId="0" borderId="0" xfId="19" applyFont="1" applyBorder="1"/>
    <xf numFmtId="0" fontId="20" fillId="8" borderId="74" xfId="15" quotePrefix="1" applyFont="1" applyFill="1" applyBorder="1" applyAlignment="1">
      <alignment horizontal="center" vertical="center"/>
    </xf>
    <xf numFmtId="0" fontId="20" fillId="8" borderId="78" xfId="15" applyFont="1" applyFill="1" applyBorder="1" applyAlignment="1">
      <alignment horizontal="center" vertical="center"/>
    </xf>
    <xf numFmtId="0" fontId="20" fillId="8" borderId="78" xfId="15" quotePrefix="1" applyFont="1" applyFill="1" applyBorder="1" applyAlignment="1">
      <alignment horizontal="center" vertical="center"/>
    </xf>
    <xf numFmtId="0" fontId="20" fillId="0" borderId="0" xfId="15" applyFont="1" applyBorder="1" applyAlignment="1">
      <alignment horizontal="center" vertical="center"/>
    </xf>
    <xf numFmtId="0" fontId="4" fillId="0" borderId="33" xfId="12" applyFont="1" applyBorder="1" applyAlignment="1">
      <alignment horizontal="left" vertical="center" wrapText="1"/>
    </xf>
    <xf numFmtId="0" fontId="4" fillId="0" borderId="33" xfId="12" applyFont="1" applyBorder="1" applyAlignment="1">
      <alignment horizontal="center" vertical="center" wrapText="1"/>
    </xf>
    <xf numFmtId="0" fontId="4" fillId="0" borderId="77" xfId="12" applyFont="1" applyBorder="1" applyAlignment="1">
      <alignment horizontal="left" vertical="center" wrapText="1"/>
    </xf>
    <xf numFmtId="0" fontId="4" fillId="0" borderId="77" xfId="12" applyFont="1" applyBorder="1" applyAlignment="1">
      <alignment horizontal="center" vertical="center" wrapText="1"/>
    </xf>
    <xf numFmtId="0" fontId="4" fillId="0" borderId="54" xfId="12" applyFont="1" applyBorder="1" applyAlignment="1">
      <alignment vertical="center" wrapText="1"/>
    </xf>
    <xf numFmtId="0" fontId="4" fillId="11" borderId="77" xfId="19" applyFont="1" applyFill="1" applyBorder="1" applyAlignment="1">
      <alignment horizontal="left" vertical="center"/>
    </xf>
    <xf numFmtId="0" fontId="4" fillId="11" borderId="77" xfId="19" applyFont="1" applyFill="1" applyBorder="1" applyAlignment="1">
      <alignment horizontal="center" vertical="center"/>
    </xf>
    <xf numFmtId="0" fontId="4" fillId="11" borderId="96" xfId="12" applyFont="1" applyFill="1" applyBorder="1" applyAlignment="1">
      <alignment horizontal="left" vertical="center" wrapText="1"/>
    </xf>
    <xf numFmtId="0" fontId="4" fillId="11" borderId="97" xfId="12" applyFont="1" applyFill="1" applyBorder="1" applyAlignment="1">
      <alignment horizontal="center" vertical="center" wrapText="1"/>
    </xf>
    <xf numFmtId="0" fontId="4" fillId="11" borderId="93" xfId="12" applyFont="1" applyFill="1" applyBorder="1" applyAlignment="1">
      <alignment horizontal="left" vertical="center" wrapText="1"/>
    </xf>
    <xf numFmtId="0" fontId="4" fillId="11" borderId="94" xfId="12" applyFont="1" applyFill="1" applyBorder="1" applyAlignment="1">
      <alignment horizontal="center" vertical="center" wrapText="1"/>
    </xf>
    <xf numFmtId="0" fontId="4" fillId="11" borderId="54" xfId="12" applyFont="1" applyFill="1" applyBorder="1" applyAlignment="1">
      <alignment vertical="center" wrapText="1"/>
    </xf>
    <xf numFmtId="0" fontId="4" fillId="11" borderId="99" xfId="12" applyFont="1" applyFill="1" applyBorder="1" applyAlignment="1">
      <alignment horizontal="left" vertical="center" wrapText="1"/>
    </xf>
    <xf numFmtId="0" fontId="4" fillId="11" borderId="100" xfId="12" applyFont="1" applyFill="1" applyBorder="1" applyAlignment="1">
      <alignment vertical="center" wrapText="1"/>
    </xf>
    <xf numFmtId="0" fontId="4" fillId="11" borderId="61" xfId="12" applyFont="1" applyFill="1" applyBorder="1" applyAlignment="1">
      <alignment horizontal="left" vertical="center" wrapText="1"/>
    </xf>
    <xf numFmtId="0" fontId="4" fillId="11" borderId="77" xfId="12" applyFont="1" applyFill="1" applyBorder="1" applyAlignment="1">
      <alignment vertical="center" wrapText="1"/>
    </xf>
    <xf numFmtId="0" fontId="4" fillId="11" borderId="28" xfId="12" applyFont="1" applyFill="1" applyBorder="1" applyAlignment="1">
      <alignment vertical="center" wrapText="1"/>
    </xf>
    <xf numFmtId="0" fontId="4" fillId="11" borderId="41" xfId="12" applyFont="1" applyFill="1" applyBorder="1" applyAlignment="1">
      <alignment vertical="center" wrapText="1"/>
    </xf>
    <xf numFmtId="0" fontId="4" fillId="11" borderId="55" xfId="19" applyFont="1" applyFill="1" applyBorder="1" applyAlignment="1">
      <alignment horizontal="left" vertical="center"/>
    </xf>
    <xf numFmtId="0" fontId="4" fillId="11" borderId="45" xfId="19" applyFont="1" applyFill="1" applyBorder="1" applyAlignment="1">
      <alignment vertical="center"/>
    </xf>
    <xf numFmtId="0" fontId="4" fillId="11" borderId="102" xfId="19" applyFont="1" applyFill="1" applyBorder="1" applyAlignment="1">
      <alignment vertical="center"/>
    </xf>
    <xf numFmtId="0" fontId="3" fillId="0" borderId="103" xfId="19" applyFill="1" applyBorder="1" applyAlignment="1">
      <alignment horizontal="center" wrapText="1"/>
    </xf>
    <xf numFmtId="0" fontId="4" fillId="11" borderId="104" xfId="19" applyFont="1" applyFill="1" applyBorder="1" applyAlignment="1">
      <alignment horizontal="left" vertical="center"/>
    </xf>
    <xf numFmtId="0" fontId="4" fillId="0" borderId="0" xfId="19" applyFont="1" applyAlignment="1"/>
    <xf numFmtId="0" fontId="64" fillId="0" borderId="0" xfId="6" applyFont="1"/>
    <xf numFmtId="0" fontId="20" fillId="0" borderId="0" xfId="6" applyFont="1"/>
    <xf numFmtId="0" fontId="4" fillId="0" borderId="58" xfId="6" applyFont="1" applyFill="1" applyBorder="1" applyAlignment="1">
      <alignment horizontal="left" vertical="top" wrapText="1"/>
    </xf>
    <xf numFmtId="0" fontId="4" fillId="0" borderId="59" xfId="6" quotePrefix="1" applyFont="1" applyFill="1" applyBorder="1" applyAlignment="1">
      <alignment horizontal="left" vertical="top" wrapText="1"/>
    </xf>
    <xf numFmtId="0" fontId="65" fillId="0" borderId="58" xfId="6" applyFont="1" applyBorder="1"/>
    <xf numFmtId="0" fontId="65" fillId="0" borderId="57" xfId="6" applyFont="1" applyBorder="1"/>
    <xf numFmtId="0" fontId="27" fillId="0" borderId="0" xfId="6" applyFont="1" applyBorder="1"/>
    <xf numFmtId="0" fontId="64" fillId="0" borderId="50" xfId="13" applyFont="1" applyFill="1" applyBorder="1"/>
    <xf numFmtId="0" fontId="64" fillId="0" borderId="70" xfId="13" applyFont="1" applyFill="1" applyBorder="1"/>
    <xf numFmtId="0" fontId="33" fillId="0" borderId="70" xfId="67" applyFont="1" applyFill="1" applyBorder="1" applyAlignment="1">
      <alignment horizontal="center"/>
    </xf>
    <xf numFmtId="0" fontId="64" fillId="0" borderId="62" xfId="13" applyFont="1" applyFill="1" applyBorder="1"/>
    <xf numFmtId="0" fontId="64" fillId="0" borderId="98" xfId="13" applyFont="1" applyFill="1" applyBorder="1"/>
    <xf numFmtId="0" fontId="64" fillId="3" borderId="62" xfId="13" applyFont="1" applyFill="1" applyBorder="1"/>
    <xf numFmtId="0" fontId="64" fillId="3" borderId="98" xfId="13" applyFont="1" applyFill="1" applyBorder="1"/>
    <xf numFmtId="0" fontId="4" fillId="3" borderId="0" xfId="13" applyFill="1" applyBorder="1"/>
    <xf numFmtId="0" fontId="4" fillId="12" borderId="0" xfId="13" applyFill="1" applyBorder="1"/>
    <xf numFmtId="0" fontId="4" fillId="3" borderId="0" xfId="71" applyFill="1" applyBorder="1"/>
    <xf numFmtId="0" fontId="4" fillId="3" borderId="0" xfId="71" applyFont="1" applyFill="1" applyBorder="1"/>
    <xf numFmtId="0" fontId="4" fillId="3" borderId="0" xfId="6" applyFont="1" applyFill="1" applyAlignment="1">
      <alignment horizontal="center"/>
    </xf>
    <xf numFmtId="0" fontId="64" fillId="3" borderId="0" xfId="6" applyFont="1" applyFill="1"/>
    <xf numFmtId="0" fontId="4" fillId="3" borderId="0" xfId="6" applyFont="1" applyFill="1"/>
    <xf numFmtId="0" fontId="3" fillId="3" borderId="0" xfId="6" applyFill="1"/>
    <xf numFmtId="0" fontId="4" fillId="0" borderId="0" xfId="6" applyFont="1" applyAlignment="1">
      <alignment horizontal="center"/>
    </xf>
    <xf numFmtId="0" fontId="15" fillId="0" borderId="1" xfId="19" applyFont="1" applyFill="1" applyBorder="1" applyAlignment="1">
      <alignment horizontal="left" vertical="top" wrapText="1"/>
    </xf>
    <xf numFmtId="0" fontId="3" fillId="13" borderId="0" xfId="19" applyFill="1"/>
    <xf numFmtId="0" fontId="32" fillId="7" borderId="3" xfId="71" applyFont="1" applyFill="1" applyBorder="1" applyAlignment="1">
      <alignment horizontal="center" vertical="top" wrapText="1"/>
    </xf>
    <xf numFmtId="0" fontId="32" fillId="0" borderId="3" xfId="19" applyFont="1" applyBorder="1"/>
    <xf numFmtId="0" fontId="32" fillId="0" borderId="58" xfId="19" applyFont="1" applyBorder="1"/>
    <xf numFmtId="0" fontId="32" fillId="7" borderId="3" xfId="14" applyFont="1" applyFill="1" applyBorder="1" applyAlignment="1">
      <alignment horizontal="center" vertical="top" wrapText="1"/>
    </xf>
    <xf numFmtId="0" fontId="4" fillId="0" borderId="3" xfId="19" applyFont="1" applyBorder="1"/>
    <xf numFmtId="0" fontId="4" fillId="0" borderId="39" xfId="71" applyFill="1" applyBorder="1" applyAlignment="1">
      <alignment horizontal="center" vertical="center"/>
    </xf>
    <xf numFmtId="0" fontId="4" fillId="0" borderId="39" xfId="71" applyFill="1" applyBorder="1"/>
    <xf numFmtId="0" fontId="64" fillId="0" borderId="70" xfId="71" applyFont="1" applyFill="1" applyBorder="1"/>
    <xf numFmtId="0" fontId="33" fillId="0" borderId="70" xfId="71" applyFont="1" applyFill="1" applyBorder="1" applyAlignment="1">
      <alignment horizontal="center"/>
    </xf>
    <xf numFmtId="0" fontId="4" fillId="0" borderId="70" xfId="71" applyFill="1" applyBorder="1"/>
    <xf numFmtId="0" fontId="4" fillId="13" borderId="0" xfId="71" applyFill="1" applyBorder="1"/>
    <xf numFmtId="0" fontId="4" fillId="7" borderId="0" xfId="71" applyFill="1" applyBorder="1"/>
    <xf numFmtId="0" fontId="4" fillId="15" borderId="0" xfId="71" applyFill="1" applyBorder="1"/>
    <xf numFmtId="0" fontId="4" fillId="12" borderId="0" xfId="71" applyFill="1" applyBorder="1"/>
    <xf numFmtId="0" fontId="4" fillId="16" borderId="0" xfId="71" applyFill="1" applyBorder="1"/>
    <xf numFmtId="0" fontId="4" fillId="3" borderId="0" xfId="19" applyFont="1" applyFill="1" applyAlignment="1">
      <alignment horizontal="center"/>
    </xf>
    <xf numFmtId="0" fontId="64" fillId="3" borderId="0" xfId="19" applyFont="1" applyFill="1"/>
    <xf numFmtId="0" fontId="4" fillId="3" borderId="0" xfId="19" applyFont="1" applyFill="1"/>
    <xf numFmtId="0" fontId="3" fillId="16" borderId="0" xfId="19" applyFill="1"/>
    <xf numFmtId="0" fontId="3" fillId="3" borderId="0" xfId="19" applyFill="1"/>
    <xf numFmtId="0" fontId="64" fillId="0" borderId="0" xfId="19" applyFont="1"/>
    <xf numFmtId="0" fontId="4" fillId="3" borderId="78" xfId="10" applyFont="1" applyFill="1" applyBorder="1" applyAlignment="1">
      <alignment horizontal="left" vertical="top"/>
    </xf>
    <xf numFmtId="0" fontId="4" fillId="4" borderId="78" xfId="10" applyFont="1" applyFill="1" applyBorder="1" applyAlignment="1">
      <alignment horizontal="left" vertical="top"/>
    </xf>
    <xf numFmtId="0" fontId="4" fillId="3" borderId="78" xfId="10" applyFont="1" applyFill="1" applyBorder="1" applyAlignment="1">
      <alignment horizontal="left" vertical="top" indent="1"/>
    </xf>
    <xf numFmtId="0" fontId="4" fillId="4" borderId="78" xfId="10" applyFont="1" applyFill="1" applyBorder="1" applyAlignment="1">
      <alignment horizontal="left" vertical="top" indent="1"/>
    </xf>
    <xf numFmtId="0" fontId="3" fillId="4" borderId="78" xfId="10" applyFill="1" applyBorder="1"/>
    <xf numFmtId="0" fontId="3" fillId="4" borderId="78" xfId="10" applyFill="1" applyBorder="1" applyAlignment="1">
      <alignment horizontal="left"/>
    </xf>
    <xf numFmtId="0" fontId="4" fillId="4" borderId="68" xfId="10" applyFont="1" applyFill="1" applyBorder="1" applyAlignment="1">
      <alignment horizontal="left" vertical="top"/>
    </xf>
    <xf numFmtId="0" fontId="4" fillId="4" borderId="78" xfId="19" applyFont="1" applyFill="1" applyBorder="1"/>
    <xf numFmtId="0" fontId="4" fillId="4" borderId="93" xfId="12" applyFont="1" applyFill="1" applyBorder="1" applyAlignment="1">
      <alignment horizontal="left" vertical="center" wrapText="1"/>
    </xf>
    <xf numFmtId="0" fontId="4" fillId="4" borderId="94" xfId="12" applyFont="1" applyFill="1" applyBorder="1" applyAlignment="1">
      <alignment horizontal="center" vertical="center" wrapText="1"/>
    </xf>
    <xf numFmtId="0" fontId="4" fillId="17" borderId="96" xfId="12" applyFont="1" applyFill="1" applyBorder="1" applyAlignment="1">
      <alignment horizontal="left" vertical="center" wrapText="1"/>
    </xf>
    <xf numFmtId="0" fontId="4" fillId="17" borderId="97" xfId="12" applyFont="1" applyFill="1" applyBorder="1" applyAlignment="1">
      <alignment horizontal="center" vertical="center" wrapText="1"/>
    </xf>
    <xf numFmtId="0" fontId="4" fillId="17" borderId="77" xfId="19" applyFont="1" applyFill="1" applyBorder="1" applyAlignment="1">
      <alignment horizontal="left" vertical="center"/>
    </xf>
    <xf numFmtId="0" fontId="4" fillId="17" borderId="77" xfId="19" applyFont="1" applyFill="1" applyBorder="1" applyAlignment="1">
      <alignment vertical="center"/>
    </xf>
    <xf numFmtId="0" fontId="4" fillId="17" borderId="54" xfId="19" applyFont="1" applyFill="1" applyBorder="1" applyAlignment="1">
      <alignment vertical="center"/>
    </xf>
    <xf numFmtId="0" fontId="4" fillId="17" borderId="61" xfId="12" applyFont="1" applyFill="1" applyBorder="1" applyAlignment="1">
      <alignment horizontal="left" vertical="center" wrapText="1"/>
    </xf>
    <xf numFmtId="0" fontId="4" fillId="17" borderId="77" xfId="12" applyFont="1" applyFill="1" applyBorder="1" applyAlignment="1">
      <alignment vertical="center" wrapText="1"/>
    </xf>
    <xf numFmtId="0" fontId="4" fillId="17" borderId="54" xfId="12" applyFont="1" applyFill="1" applyBorder="1" applyAlignment="1">
      <alignment vertical="center" wrapText="1"/>
    </xf>
    <xf numFmtId="0" fontId="4" fillId="17" borderId="28" xfId="19" applyFont="1" applyFill="1" applyBorder="1" applyAlignment="1">
      <alignment vertical="center"/>
    </xf>
    <xf numFmtId="0" fontId="64" fillId="4" borderId="62" xfId="13" applyFont="1" applyFill="1" applyBorder="1"/>
    <xf numFmtId="0" fontId="64" fillId="4" borderId="98" xfId="13" applyFont="1" applyFill="1" applyBorder="1"/>
    <xf numFmtId="0" fontId="64" fillId="4" borderId="81" xfId="13" applyFont="1" applyFill="1" applyBorder="1"/>
    <xf numFmtId="0" fontId="64" fillId="4" borderId="68" xfId="13" applyFont="1" applyFill="1" applyBorder="1"/>
    <xf numFmtId="0" fontId="33" fillId="4" borderId="68" xfId="78" applyFont="1" applyFill="1" applyBorder="1" applyAlignment="1">
      <alignment horizontal="center"/>
    </xf>
    <xf numFmtId="0" fontId="4" fillId="4" borderId="105" xfId="71" applyFill="1" applyBorder="1" applyAlignment="1">
      <alignment horizontal="center" vertical="center"/>
    </xf>
    <xf numFmtId="0" fontId="33" fillId="4" borderId="105" xfId="71" applyFont="1" applyFill="1" applyBorder="1"/>
    <xf numFmtId="0" fontId="4" fillId="9" borderId="70" xfId="8" applyFont="1" applyFill="1" applyBorder="1"/>
    <xf numFmtId="0" fontId="3" fillId="0" borderId="0" xfId="1" applyFont="1" applyFill="1"/>
    <xf numFmtId="0" fontId="4" fillId="0" borderId="0" xfId="1" applyFont="1" applyFill="1"/>
    <xf numFmtId="0" fontId="16" fillId="7" borderId="0" xfId="12" quotePrefix="1" applyFont="1" applyFill="1" applyBorder="1" applyAlignment="1">
      <alignment horizontal="center" vertical="center" wrapText="1"/>
    </xf>
    <xf numFmtId="166" fontId="74" fillId="7" borderId="0" xfId="12" applyNumberFormat="1" applyFont="1" applyFill="1" applyBorder="1" applyAlignment="1">
      <alignment vertical="center"/>
    </xf>
    <xf numFmtId="0" fontId="54" fillId="0" borderId="0" xfId="0" applyFont="1" applyAlignment="1">
      <alignment vertical="center"/>
    </xf>
    <xf numFmtId="0" fontId="47" fillId="0" borderId="0" xfId="23" applyFont="1"/>
    <xf numFmtId="0" fontId="54" fillId="0" borderId="0" xfId="0" applyFont="1"/>
    <xf numFmtId="0" fontId="15" fillId="3" borderId="0" xfId="2" applyFont="1" applyFill="1" applyBorder="1"/>
    <xf numFmtId="0" fontId="17" fillId="3" borderId="0" xfId="2" applyFont="1" applyFill="1" applyBorder="1"/>
    <xf numFmtId="0" fontId="47" fillId="3" borderId="9" xfId="4" applyFont="1" applyFill="1" applyBorder="1" applyProtection="1"/>
    <xf numFmtId="0" fontId="47" fillId="3" borderId="11" xfId="4" applyFont="1" applyFill="1" applyBorder="1" applyAlignment="1" applyProtection="1">
      <alignment horizontal="center" vertical="center"/>
    </xf>
    <xf numFmtId="0" fontId="47" fillId="3" borderId="11" xfId="4" applyFont="1" applyFill="1" applyBorder="1" applyAlignment="1" applyProtection="1">
      <alignment horizontal="center"/>
    </xf>
    <xf numFmtId="0" fontId="47" fillId="3" borderId="10" xfId="4" applyFont="1" applyFill="1" applyBorder="1" applyAlignment="1" applyProtection="1">
      <alignment horizontal="center"/>
    </xf>
    <xf numFmtId="0" fontId="3" fillId="3" borderId="0" xfId="2" applyFill="1" applyBorder="1"/>
    <xf numFmtId="0" fontId="17" fillId="3" borderId="22" xfId="4" applyFont="1" applyFill="1" applyBorder="1" applyAlignment="1" applyProtection="1">
      <alignment horizontal="center" vertical="top"/>
    </xf>
    <xf numFmtId="0" fontId="17" fillId="3" borderId="0" xfId="4" applyFont="1" applyFill="1" applyBorder="1" applyAlignment="1" applyProtection="1">
      <alignment horizontal="center" vertical="top"/>
    </xf>
    <xf numFmtId="0" fontId="17" fillId="3" borderId="0" xfId="2" applyFont="1" applyFill="1" applyBorder="1" applyAlignment="1">
      <alignment horizontal="center" vertical="top"/>
    </xf>
    <xf numFmtId="0" fontId="47" fillId="3" borderId="23" xfId="4" applyFont="1" applyFill="1" applyBorder="1" applyProtection="1"/>
    <xf numFmtId="0" fontId="47" fillId="3" borderId="24" xfId="4" applyFont="1" applyFill="1" applyBorder="1" applyAlignment="1" applyProtection="1">
      <alignment horizontal="center" vertical="center"/>
    </xf>
    <xf numFmtId="0" fontId="47" fillId="3" borderId="25" xfId="4" applyFont="1" applyFill="1" applyBorder="1" applyProtection="1"/>
    <xf numFmtId="0" fontId="17" fillId="3" borderId="0" xfId="4" applyFont="1" applyFill="1" applyBorder="1" applyAlignment="1" applyProtection="1">
      <alignment vertical="top"/>
    </xf>
    <xf numFmtId="0" fontId="20" fillId="3" borderId="9" xfId="4" applyFont="1" applyFill="1" applyBorder="1" applyProtection="1"/>
    <xf numFmtId="0" fontId="20" fillId="3" borderId="11" xfId="4" applyFont="1" applyFill="1" applyBorder="1" applyAlignment="1" applyProtection="1">
      <alignment horizontal="center" vertical="center"/>
    </xf>
    <xf numFmtId="0" fontId="20" fillId="3" borderId="11" xfId="4" applyFont="1" applyFill="1" applyBorder="1" applyAlignment="1" applyProtection="1">
      <alignment horizontal="center"/>
    </xf>
    <xf numFmtId="0" fontId="20" fillId="3" borderId="10" xfId="4" applyFont="1" applyFill="1" applyBorder="1" applyAlignment="1" applyProtection="1">
      <alignment horizontal="center"/>
    </xf>
    <xf numFmtId="0" fontId="4" fillId="3" borderId="3" xfId="1" applyFont="1" applyFill="1" applyBorder="1"/>
    <xf numFmtId="0" fontId="47" fillId="0" borderId="0" xfId="6" applyFont="1" applyAlignment="1">
      <alignment horizontal="left"/>
    </xf>
    <xf numFmtId="0" fontId="47" fillId="0" borderId="0" xfId="18" applyFont="1" applyAlignment="1">
      <alignment vertical="center"/>
    </xf>
    <xf numFmtId="0" fontId="43" fillId="9" borderId="70" xfId="8" applyFont="1" applyFill="1" applyBorder="1"/>
    <xf numFmtId="0" fontId="43" fillId="4" borderId="78" xfId="10" applyFont="1" applyFill="1" applyBorder="1" applyAlignment="1">
      <alignment horizontal="left" vertical="top" indent="1"/>
    </xf>
    <xf numFmtId="0" fontId="43" fillId="4" borderId="78" xfId="10" applyFont="1" applyFill="1" applyBorder="1" applyAlignment="1">
      <alignment horizontal="left" vertical="top"/>
    </xf>
    <xf numFmtId="0" fontId="7" fillId="0" borderId="78" xfId="10" applyFont="1" applyBorder="1"/>
    <xf numFmtId="0" fontId="47" fillId="0" borderId="0" xfId="0" applyFont="1" applyAlignment="1">
      <alignment vertical="center"/>
    </xf>
    <xf numFmtId="0" fontId="47" fillId="0" borderId="0" xfId="24" applyFont="1" applyFill="1" applyBorder="1" applyAlignment="1">
      <alignment vertical="center"/>
    </xf>
    <xf numFmtId="0" fontId="78" fillId="0" borderId="0" xfId="0" applyFont="1" applyAlignment="1">
      <alignment vertical="center"/>
    </xf>
    <xf numFmtId="0" fontId="28" fillId="6" borderId="0" xfId="6" applyFont="1" applyFill="1" applyAlignment="1">
      <alignment wrapText="1"/>
    </xf>
    <xf numFmtId="0" fontId="76" fillId="0" borderId="0" xfId="0" applyFont="1"/>
    <xf numFmtId="0" fontId="19" fillId="0" borderId="0" xfId="1" applyFont="1" applyBorder="1" applyAlignment="1">
      <alignment horizontal="left"/>
    </xf>
    <xf numFmtId="0" fontId="19" fillId="0" borderId="0" xfId="1" applyFont="1" applyFill="1" applyBorder="1" applyAlignment="1">
      <alignment vertical="center"/>
    </xf>
    <xf numFmtId="0" fontId="49" fillId="4" borderId="78" xfId="10" applyFont="1" applyFill="1" applyBorder="1" applyAlignment="1">
      <alignment horizontal="left" vertical="top"/>
    </xf>
    <xf numFmtId="0" fontId="49" fillId="4" borderId="78" xfId="10" applyFont="1" applyFill="1" applyBorder="1" applyAlignment="1">
      <alignment horizontal="center" vertical="top"/>
    </xf>
    <xf numFmtId="0" fontId="79" fillId="0" borderId="0" xfId="10" applyFont="1"/>
    <xf numFmtId="0" fontId="49" fillId="0" borderId="78" xfId="10" applyFont="1" applyBorder="1" applyAlignment="1">
      <alignment horizontal="left" vertical="top"/>
    </xf>
    <xf numFmtId="0" fontId="47" fillId="0" borderId="0" xfId="10" applyFont="1"/>
    <xf numFmtId="0" fontId="0" fillId="3" borderId="0" xfId="0" applyFill="1"/>
    <xf numFmtId="0" fontId="4" fillId="4" borderId="78" xfId="19" applyFont="1" applyFill="1" applyBorder="1" applyAlignment="1">
      <alignment vertical="center"/>
    </xf>
    <xf numFmtId="165" fontId="3" fillId="4" borderId="78" xfId="2" applyNumberFormat="1" applyFont="1" applyFill="1" applyBorder="1" applyAlignment="1">
      <alignment horizontal="left" vertical="center"/>
    </xf>
    <xf numFmtId="0" fontId="4" fillId="4" borderId="75" xfId="19" applyFont="1" applyFill="1" applyBorder="1" applyAlignment="1">
      <alignment vertical="center"/>
    </xf>
    <xf numFmtId="0" fontId="58" fillId="4" borderId="0" xfId="19" applyFont="1" applyFill="1" applyBorder="1" applyAlignment="1">
      <alignment vertical="center"/>
    </xf>
    <xf numFmtId="0" fontId="4" fillId="4" borderId="75" xfId="19" applyFont="1" applyFill="1" applyBorder="1"/>
    <xf numFmtId="0" fontId="58" fillId="4" borderId="0" xfId="19" applyFont="1" applyFill="1" applyBorder="1"/>
    <xf numFmtId="0" fontId="80" fillId="0" borderId="0" xfId="0" applyFont="1"/>
    <xf numFmtId="0" fontId="59" fillId="10" borderId="0" xfId="19" applyFont="1" applyFill="1" applyBorder="1"/>
    <xf numFmtId="0" fontId="59" fillId="10" borderId="0" xfId="19" applyFont="1" applyFill="1" applyBorder="1" applyAlignment="1">
      <alignment horizontal="left"/>
    </xf>
    <xf numFmtId="0" fontId="43" fillId="0" borderId="0" xfId="6" applyFont="1"/>
    <xf numFmtId="0" fontId="43" fillId="0" borderId="53" xfId="13" applyFont="1" applyFill="1" applyBorder="1"/>
    <xf numFmtId="0" fontId="43" fillId="0" borderId="101" xfId="13" applyFont="1" applyFill="1" applyBorder="1"/>
    <xf numFmtId="0" fontId="43" fillId="4" borderId="101" xfId="13" applyFont="1" applyFill="1" applyBorder="1"/>
    <xf numFmtId="0" fontId="43" fillId="3" borderId="101" xfId="13" applyFont="1" applyFill="1" applyBorder="1"/>
    <xf numFmtId="0" fontId="43" fillId="4" borderId="68" xfId="13" applyFont="1" applyFill="1" applyBorder="1"/>
    <xf numFmtId="0" fontId="43" fillId="3" borderId="0" xfId="6" applyFont="1" applyFill="1"/>
    <xf numFmtId="0" fontId="4" fillId="0" borderId="107" xfId="19" applyFont="1" applyBorder="1"/>
    <xf numFmtId="0" fontId="16" fillId="3" borderId="28" xfId="1" applyFont="1" applyFill="1" applyBorder="1"/>
    <xf numFmtId="0" fontId="7" fillId="0" borderId="0" xfId="1" applyFont="1" applyFill="1"/>
    <xf numFmtId="0" fontId="4" fillId="2" borderId="26" xfId="1" applyFont="1" applyFill="1" applyBorder="1"/>
    <xf numFmtId="0" fontId="4" fillId="2" borderId="74" xfId="1" applyFont="1" applyFill="1" applyBorder="1"/>
    <xf numFmtId="0" fontId="16" fillId="0" borderId="98" xfId="1" applyFont="1" applyFill="1" applyBorder="1" applyAlignment="1">
      <alignment horizontal="left" vertical="center"/>
    </xf>
    <xf numFmtId="0" fontId="16" fillId="0" borderId="77" xfId="1" applyFont="1" applyFill="1" applyBorder="1" applyAlignment="1">
      <alignment horizontal="left" vertical="center"/>
    </xf>
    <xf numFmtId="0" fontId="16" fillId="0" borderId="98" xfId="1" applyFont="1" applyFill="1" applyBorder="1" applyAlignment="1">
      <alignment horizontal="left" vertical="center" wrapText="1"/>
    </xf>
    <xf numFmtId="0" fontId="16" fillId="0" borderId="77" xfId="1" applyFont="1" applyFill="1" applyBorder="1" applyAlignment="1">
      <alignment horizontal="left" vertical="center" wrapText="1"/>
    </xf>
    <xf numFmtId="0" fontId="3" fillId="0" borderId="108" xfId="2" applyFill="1" applyBorder="1" applyAlignment="1"/>
    <xf numFmtId="0" fontId="20" fillId="0" borderId="0" xfId="1" applyFont="1"/>
    <xf numFmtId="0" fontId="3" fillId="0" borderId="5" xfId="1" applyFont="1" applyBorder="1"/>
    <xf numFmtId="0" fontId="4" fillId="0" borderId="0" xfId="10" applyFont="1" applyFill="1" applyBorder="1" applyAlignment="1">
      <alignment horizontal="left" vertical="center"/>
    </xf>
    <xf numFmtId="0" fontId="4" fillId="0" borderId="0" xfId="10" applyFont="1" applyFill="1"/>
    <xf numFmtId="0" fontId="4" fillId="0" borderId="50" xfId="8" applyFont="1" applyFill="1" applyBorder="1" applyAlignment="1">
      <alignment horizontal="left"/>
    </xf>
    <xf numFmtId="0" fontId="3" fillId="0" borderId="98" xfId="1" applyFill="1" applyBorder="1"/>
    <xf numFmtId="0" fontId="0" fillId="0" borderId="0" xfId="0"/>
    <xf numFmtId="0" fontId="3" fillId="0" borderId="0" xfId="1" applyFill="1"/>
    <xf numFmtId="0" fontId="3" fillId="0" borderId="0" xfId="10"/>
    <xf numFmtId="0" fontId="32" fillId="0" borderId="57" xfId="13" applyFont="1" applyFill="1" applyBorder="1" applyAlignment="1">
      <alignment horizontal="center" wrapText="1"/>
    </xf>
    <xf numFmtId="0" fontId="32" fillId="0" borderId="5" xfId="13" applyFont="1" applyFill="1" applyBorder="1" applyAlignment="1">
      <alignment horizontal="center" wrapText="1"/>
    </xf>
    <xf numFmtId="0" fontId="3" fillId="0" borderId="0" xfId="10" applyBorder="1"/>
    <xf numFmtId="0" fontId="24" fillId="0" borderId="0" xfId="2" applyFont="1"/>
    <xf numFmtId="0" fontId="24" fillId="0" borderId="0" xfId="2" applyFont="1" applyAlignment="1">
      <alignment horizontal="center"/>
    </xf>
    <xf numFmtId="0" fontId="47" fillId="0" borderId="0" xfId="23" applyFont="1"/>
    <xf numFmtId="0" fontId="17" fillId="0" borderId="0" xfId="19" applyFont="1" applyFill="1"/>
    <xf numFmtId="0" fontId="15" fillId="0" borderId="0" xfId="19" applyFont="1" applyFill="1" applyBorder="1" applyAlignment="1">
      <alignment vertical="center" wrapText="1"/>
    </xf>
    <xf numFmtId="0" fontId="47" fillId="0" borderId="0" xfId="0" applyFont="1" applyAlignment="1">
      <alignment vertical="center"/>
    </xf>
    <xf numFmtId="0" fontId="47" fillId="0" borderId="14" xfId="23" applyFont="1" applyBorder="1"/>
    <xf numFmtId="0" fontId="17" fillId="0" borderId="48" xfId="19" applyFont="1" applyFill="1" applyBorder="1"/>
    <xf numFmtId="0" fontId="15" fillId="0" borderId="14" xfId="19" applyFont="1" applyFill="1" applyBorder="1"/>
    <xf numFmtId="0" fontId="15" fillId="0" borderId="48" xfId="19" applyFont="1" applyFill="1" applyBorder="1"/>
    <xf numFmtId="0" fontId="15" fillId="0" borderId="15" xfId="19" applyFont="1" applyFill="1" applyBorder="1"/>
    <xf numFmtId="0" fontId="4" fillId="0" borderId="81" xfId="8" applyFont="1" applyFill="1" applyBorder="1" applyAlignment="1">
      <alignment horizontal="left"/>
    </xf>
    <xf numFmtId="0" fontId="4" fillId="0" borderId="117" xfId="13" applyFill="1" applyBorder="1"/>
    <xf numFmtId="0" fontId="4" fillId="0" borderId="118" xfId="13" applyFill="1" applyBorder="1"/>
    <xf numFmtId="0" fontId="91" fillId="0" borderId="0" xfId="10" applyFont="1"/>
    <xf numFmtId="0" fontId="92" fillId="0" borderId="0" xfId="10" applyFont="1" applyFill="1"/>
    <xf numFmtId="0" fontId="93" fillId="0" borderId="0" xfId="10" applyFont="1"/>
    <xf numFmtId="0" fontId="87" fillId="0" borderId="0" xfId="10" applyFont="1"/>
    <xf numFmtId="0" fontId="89" fillId="0" borderId="0" xfId="10" applyFont="1" applyAlignment="1">
      <alignment vertical="center"/>
    </xf>
    <xf numFmtId="0" fontId="0" fillId="0" borderId="0" xfId="0"/>
    <xf numFmtId="0" fontId="3" fillId="0" borderId="0" xfId="10"/>
    <xf numFmtId="0" fontId="0" fillId="0" borderId="0" xfId="0" applyBorder="1"/>
    <xf numFmtId="0" fontId="4" fillId="0" borderId="68" xfId="10" applyFont="1" applyBorder="1" applyAlignment="1">
      <alignment horizontal="left" vertical="top"/>
    </xf>
    <xf numFmtId="0" fontId="3" fillId="0" borderId="0" xfId="10" applyAlignment="1">
      <alignment vertical="center"/>
    </xf>
    <xf numFmtId="0" fontId="0" fillId="0" borderId="0" xfId="0"/>
    <xf numFmtId="0" fontId="3" fillId="0" borderId="0" xfId="10"/>
    <xf numFmtId="0" fontId="4" fillId="0" borderId="122" xfId="10" applyFont="1" applyFill="1" applyBorder="1" applyAlignment="1">
      <alignment horizontal="center" vertical="center"/>
    </xf>
    <xf numFmtId="0" fontId="4" fillId="0" borderId="122" xfId="10" applyFont="1" applyFill="1" applyBorder="1" applyAlignment="1">
      <alignment horizontal="left" vertical="top"/>
    </xf>
    <xf numFmtId="0" fontId="4" fillId="0" borderId="122" xfId="10" applyFont="1" applyBorder="1" applyAlignment="1">
      <alignment horizontal="left" vertical="top" indent="1"/>
    </xf>
    <xf numFmtId="0" fontId="4" fillId="0" borderId="53" xfId="10" applyFont="1" applyBorder="1" applyAlignment="1">
      <alignment horizontal="left" vertical="top" indent="1"/>
    </xf>
    <xf numFmtId="0" fontId="4" fillId="0" borderId="0" xfId="10" applyFont="1" applyBorder="1" applyAlignment="1">
      <alignment horizontal="left" vertical="center"/>
    </xf>
    <xf numFmtId="0" fontId="3" fillId="0" borderId="0" xfId="2"/>
    <xf numFmtId="0" fontId="3" fillId="0" borderId="0" xfId="2" applyAlignment="1">
      <alignment horizontal="center"/>
    </xf>
    <xf numFmtId="0" fontId="20" fillId="0" borderId="0" xfId="2" applyFont="1"/>
    <xf numFmtId="0" fontId="20" fillId="0" borderId="0" xfId="2" applyFont="1" applyAlignment="1">
      <alignment horizontal="center"/>
    </xf>
    <xf numFmtId="0" fontId="3" fillId="0" borderId="0" xfId="19"/>
    <xf numFmtId="0" fontId="4" fillId="0" borderId="0" xfId="19" applyFont="1" applyAlignment="1">
      <alignment horizontal="left" vertical="center"/>
    </xf>
    <xf numFmtId="0" fontId="4" fillId="0" borderId="0" xfId="19" applyFont="1"/>
    <xf numFmtId="0" fontId="3" fillId="0" borderId="0" xfId="19" applyAlignment="1">
      <alignment horizontal="center"/>
    </xf>
    <xf numFmtId="0" fontId="4" fillId="0" borderId="0" xfId="19" applyFont="1" applyAlignment="1">
      <alignment vertical="center"/>
    </xf>
    <xf numFmtId="0" fontId="20" fillId="0" borderId="0" xfId="19" applyFont="1"/>
    <xf numFmtId="0" fontId="3" fillId="0" borderId="0" xfId="19" applyFont="1"/>
    <xf numFmtId="0" fontId="20" fillId="0" borderId="0" xfId="19" applyFont="1" applyFill="1"/>
    <xf numFmtId="0" fontId="3" fillId="0" borderId="0" xfId="19" applyFill="1"/>
    <xf numFmtId="0" fontId="3" fillId="0" borderId="0" xfId="19" applyFill="1" applyBorder="1"/>
    <xf numFmtId="0" fontId="4" fillId="0" borderId="0" xfId="19" applyFont="1" applyFill="1" applyBorder="1" applyAlignment="1">
      <alignment vertical="center" wrapText="1"/>
    </xf>
    <xf numFmtId="0" fontId="4" fillId="0" borderId="0" xfId="24" applyFont="1" applyFill="1" applyBorder="1" applyAlignment="1">
      <alignment horizontal="right"/>
    </xf>
    <xf numFmtId="0" fontId="28" fillId="0" borderId="0" xfId="24" applyFont="1" applyFill="1" applyBorder="1" applyAlignment="1">
      <alignment vertical="top"/>
    </xf>
    <xf numFmtId="0" fontId="16" fillId="0" borderId="0" xfId="24" applyFont="1" applyFill="1" applyBorder="1" applyAlignment="1">
      <alignment vertical="top"/>
    </xf>
    <xf numFmtId="0" fontId="4" fillId="20" borderId="122" xfId="10" applyFont="1" applyFill="1" applyBorder="1" applyAlignment="1">
      <alignment horizontal="left" vertical="top"/>
    </xf>
    <xf numFmtId="0" fontId="4" fillId="20" borderId="122" xfId="10" applyFont="1" applyFill="1" applyBorder="1" applyAlignment="1">
      <alignment horizontal="left" vertical="top" indent="1"/>
    </xf>
    <xf numFmtId="0" fontId="4" fillId="20" borderId="42" xfId="10" applyFont="1" applyFill="1" applyBorder="1" applyAlignment="1">
      <alignment horizontal="left" vertical="top"/>
    </xf>
    <xf numFmtId="0" fontId="4" fillId="20" borderId="42" xfId="10" applyFont="1" applyFill="1" applyBorder="1" applyAlignment="1">
      <alignment horizontal="left" vertical="top" indent="1"/>
    </xf>
    <xf numFmtId="0" fontId="17" fillId="0" borderId="0" xfId="10" applyFont="1"/>
    <xf numFmtId="0" fontId="20" fillId="0" borderId="5" xfId="19" applyFont="1" applyFill="1" applyBorder="1"/>
    <xf numFmtId="0" fontId="54" fillId="0" borderId="0" xfId="0" applyFont="1"/>
    <xf numFmtId="0" fontId="7" fillId="0" borderId="0" xfId="2" applyFont="1"/>
    <xf numFmtId="0" fontId="2" fillId="0" borderId="0" xfId="0" applyFont="1" applyBorder="1" applyAlignment="1">
      <alignment vertical="center"/>
    </xf>
    <xf numFmtId="0" fontId="4" fillId="0" borderId="124" xfId="13" applyFill="1" applyBorder="1"/>
    <xf numFmtId="0" fontId="33" fillId="4" borderId="125" xfId="71" applyFont="1" applyFill="1" applyBorder="1"/>
    <xf numFmtId="0" fontId="4" fillId="0" borderId="70" xfId="18" applyFont="1" applyBorder="1" applyAlignment="1">
      <alignment horizontal="left" vertical="center" wrapText="1"/>
    </xf>
    <xf numFmtId="0" fontId="0" fillId="0" borderId="62" xfId="0" applyBorder="1" applyAlignment="1"/>
    <xf numFmtId="0" fontId="0" fillId="0" borderId="62" xfId="0" applyBorder="1" applyAlignment="1">
      <alignment horizontal="right" vertical="top"/>
    </xf>
    <xf numFmtId="0" fontId="16" fillId="0" borderId="18" xfId="1" applyFont="1" applyFill="1" applyBorder="1" applyAlignment="1">
      <alignment horizontal="center"/>
    </xf>
    <xf numFmtId="0" fontId="16" fillId="0" borderId="19" xfId="1" applyFont="1" applyFill="1" applyBorder="1" applyAlignment="1">
      <alignment horizontal="center"/>
    </xf>
    <xf numFmtId="0" fontId="16" fillId="0" borderId="63" xfId="1" applyFont="1" applyFill="1" applyBorder="1" applyAlignment="1">
      <alignment horizontal="center"/>
    </xf>
    <xf numFmtId="0" fontId="16" fillId="0" borderId="61" xfId="1" applyFont="1" applyFill="1" applyBorder="1" applyAlignment="1">
      <alignment horizontal="center"/>
    </xf>
    <xf numFmtId="0" fontId="5" fillId="0" borderId="0" xfId="1" applyFont="1" applyFill="1" applyBorder="1" applyAlignment="1">
      <alignment horizontal="center" vertical="center"/>
    </xf>
    <xf numFmtId="0" fontId="42" fillId="0" borderId="59" xfId="14" applyFont="1" applyFill="1" applyBorder="1" applyAlignment="1">
      <alignment horizontal="left" vertical="center" wrapText="1"/>
    </xf>
    <xf numFmtId="0" fontId="41" fillId="0" borderId="0" xfId="18" applyFont="1" applyBorder="1" applyAlignment="1">
      <alignment horizontal="center"/>
    </xf>
    <xf numFmtId="0" fontId="3" fillId="0" borderId="0" xfId="18" applyBorder="1"/>
    <xf numFmtId="0" fontId="44" fillId="0" borderId="0" xfId="18" applyFont="1" applyBorder="1" applyAlignment="1">
      <alignment horizontal="center"/>
    </xf>
    <xf numFmtId="0" fontId="83" fillId="3" borderId="0" xfId="0" applyFont="1" applyFill="1" applyAlignment="1">
      <alignment horizontal="left"/>
    </xf>
    <xf numFmtId="0" fontId="16" fillId="0" borderId="0" xfId="1" applyFont="1" applyFill="1" applyBorder="1" applyAlignment="1">
      <alignment horizontal="center" vertical="top" wrapText="1"/>
    </xf>
    <xf numFmtId="0" fontId="3" fillId="3" borderId="0" xfId="2" applyFill="1" applyBorder="1" applyAlignment="1"/>
    <xf numFmtId="0" fontId="13" fillId="0" borderId="126" xfId="1" applyFont="1" applyBorder="1" applyAlignment="1">
      <alignment horizontal="center"/>
    </xf>
    <xf numFmtId="0" fontId="12" fillId="0" borderId="66" xfId="1" applyFont="1" applyFill="1" applyBorder="1" applyAlignment="1">
      <alignment horizontal="right" vertical="top"/>
    </xf>
    <xf numFmtId="0" fontId="12" fillId="0" borderId="66" xfId="1" applyFont="1" applyFill="1" applyBorder="1" applyAlignment="1">
      <alignment horizontal="left" wrapText="1"/>
    </xf>
    <xf numFmtId="0" fontId="0" fillId="0" borderId="0" xfId="0" applyBorder="1" applyAlignment="1">
      <alignment horizontal="right" vertical="top"/>
    </xf>
    <xf numFmtId="0" fontId="0" fillId="0" borderId="0" xfId="0" applyBorder="1" applyAlignment="1"/>
    <xf numFmtId="0" fontId="16" fillId="0" borderId="63" xfId="1" applyFont="1" applyFill="1" applyBorder="1" applyAlignment="1">
      <alignment horizontal="center" vertical="top" wrapText="1"/>
    </xf>
    <xf numFmtId="0" fontId="12" fillId="0" borderId="57" xfId="1" applyFont="1" applyBorder="1"/>
    <xf numFmtId="0" fontId="19" fillId="0" borderId="57" xfId="1" applyFont="1" applyBorder="1"/>
    <xf numFmtId="0" fontId="16" fillId="0" borderId="52" xfId="1" applyFont="1" applyFill="1" applyBorder="1" applyAlignment="1">
      <alignment horizontal="center"/>
    </xf>
    <xf numFmtId="0" fontId="16" fillId="0" borderId="62" xfId="1" applyFont="1" applyFill="1" applyBorder="1" applyAlignment="1">
      <alignment horizontal="center"/>
    </xf>
    <xf numFmtId="0" fontId="3" fillId="21" borderId="108" xfId="2" applyFill="1" applyBorder="1"/>
    <xf numFmtId="0" fontId="16" fillId="21" borderId="61" xfId="1" applyFont="1" applyFill="1" applyBorder="1" applyAlignment="1">
      <alignment horizontal="center" vertical="top" wrapText="1"/>
    </xf>
    <xf numFmtId="0" fontId="16" fillId="21" borderId="62" xfId="1" applyFont="1" applyFill="1" applyBorder="1" applyAlignment="1">
      <alignment horizontal="center" vertical="top" wrapText="1"/>
    </xf>
    <xf numFmtId="0" fontId="83" fillId="3" borderId="65" xfId="0" applyFont="1" applyFill="1" applyBorder="1" applyAlignment="1">
      <alignment horizontal="right"/>
    </xf>
    <xf numFmtId="0" fontId="83" fillId="3" borderId="65" xfId="0" applyFont="1" applyFill="1" applyBorder="1" applyAlignment="1">
      <alignment horizontal="left"/>
    </xf>
    <xf numFmtId="0" fontId="3" fillId="0" borderId="0" xfId="2" applyFill="1" applyBorder="1" applyAlignment="1">
      <alignment horizontal="center"/>
    </xf>
    <xf numFmtId="0" fontId="20" fillId="3" borderId="61" xfId="4" applyFont="1" applyFill="1" applyBorder="1" applyAlignment="1" applyProtection="1">
      <alignment horizontal="center" vertical="center"/>
    </xf>
    <xf numFmtId="0" fontId="33" fillId="0" borderId="0" xfId="1" applyFont="1" applyFill="1"/>
    <xf numFmtId="0" fontId="33" fillId="7" borderId="58" xfId="15" applyFont="1" applyFill="1" applyBorder="1" applyAlignment="1">
      <alignment vertical="center" wrapText="1"/>
    </xf>
    <xf numFmtId="0" fontId="4" fillId="0" borderId="57" xfId="6" applyFont="1" applyBorder="1"/>
    <xf numFmtId="0" fontId="94" fillId="0" borderId="58" xfId="19" applyFont="1" applyBorder="1" applyAlignment="1">
      <alignment horizontal="center"/>
    </xf>
    <xf numFmtId="0" fontId="3" fillId="3" borderId="0" xfId="1" applyFill="1"/>
    <xf numFmtId="0" fontId="3" fillId="13" borderId="58" xfId="19" applyFill="1" applyBorder="1"/>
    <xf numFmtId="0" fontId="3" fillId="13" borderId="120" xfId="19" applyFill="1" applyBorder="1"/>
    <xf numFmtId="0" fontId="20" fillId="0" borderId="0" xfId="10" applyFont="1"/>
    <xf numFmtId="0" fontId="4" fillId="0" borderId="0" xfId="10" applyFont="1"/>
    <xf numFmtId="0" fontId="3" fillId="0" borderId="0" xfId="10"/>
    <xf numFmtId="0" fontId="4" fillId="4" borderId="135" xfId="10" applyFont="1" applyFill="1" applyBorder="1" applyAlignment="1">
      <alignment horizontal="left" vertical="top" indent="1"/>
    </xf>
    <xf numFmtId="0" fontId="4" fillId="0" borderId="135" xfId="10" applyFont="1" applyBorder="1" applyAlignment="1">
      <alignment horizontal="left" vertical="top" indent="1"/>
    </xf>
    <xf numFmtId="0" fontId="3" fillId="0" borderId="0" xfId="10" applyAlignment="1">
      <alignment vertical="center"/>
    </xf>
    <xf numFmtId="0" fontId="4" fillId="0" borderId="135" xfId="10" applyFont="1" applyBorder="1" applyAlignment="1">
      <alignment vertical="top"/>
    </xf>
    <xf numFmtId="0" fontId="3" fillId="0" borderId="0" xfId="10"/>
    <xf numFmtId="0" fontId="4" fillId="0" borderId="135" xfId="10" applyFont="1" applyBorder="1" applyAlignment="1">
      <alignment horizontal="left" vertical="top"/>
    </xf>
    <xf numFmtId="0" fontId="4" fillId="4" borderId="135" xfId="10" applyFont="1" applyFill="1" applyBorder="1" applyAlignment="1">
      <alignment horizontal="left" vertical="top"/>
    </xf>
    <xf numFmtId="0" fontId="4" fillId="0" borderId="135" xfId="10" applyFont="1" applyBorder="1" applyAlignment="1">
      <alignment horizontal="left" vertical="top" indent="2"/>
    </xf>
    <xf numFmtId="0" fontId="4" fillId="4" borderId="135" xfId="10" applyFont="1" applyFill="1" applyBorder="1" applyAlignment="1">
      <alignment horizontal="left" vertical="top" indent="2"/>
    </xf>
    <xf numFmtId="0" fontId="3" fillId="0" borderId="0" xfId="10" applyFont="1" applyBorder="1" applyAlignment="1">
      <alignment vertical="top"/>
    </xf>
    <xf numFmtId="0" fontId="3" fillId="0" borderId="0" xfId="10"/>
    <xf numFmtId="0" fontId="3" fillId="0" borderId="0" xfId="10" applyFont="1" applyBorder="1" applyAlignment="1">
      <alignment vertical="top"/>
    </xf>
    <xf numFmtId="0" fontId="4" fillId="0" borderId="135" xfId="10" applyFont="1" applyBorder="1" applyAlignment="1">
      <alignment horizontal="left" vertical="center"/>
    </xf>
    <xf numFmtId="0" fontId="3" fillId="3" borderId="0" xfId="2" applyFill="1" applyBorder="1"/>
    <xf numFmtId="0" fontId="15" fillId="0" borderId="0" xfId="23" applyFont="1"/>
    <xf numFmtId="0" fontId="20" fillId="3" borderId="0" xfId="10" applyFont="1" applyFill="1" applyBorder="1" applyAlignment="1">
      <alignment horizontal="center" vertical="center"/>
    </xf>
    <xf numFmtId="0" fontId="47" fillId="0" borderId="0" xfId="23" applyFont="1" applyAlignment="1">
      <alignment horizontal="center"/>
    </xf>
    <xf numFmtId="0" fontId="16" fillId="22" borderId="36" xfId="24" applyFont="1" applyFill="1" applyBorder="1" applyAlignment="1">
      <alignment vertical="top"/>
    </xf>
    <xf numFmtId="0" fontId="19" fillId="22" borderId="36" xfId="24" applyFont="1" applyFill="1" applyBorder="1" applyAlignment="1">
      <alignment vertical="top"/>
    </xf>
    <xf numFmtId="0" fontId="19" fillId="22" borderId="89" xfId="24" applyFont="1" applyFill="1" applyBorder="1" applyAlignment="1">
      <alignment vertical="top"/>
    </xf>
    <xf numFmtId="0" fontId="3" fillId="3" borderId="0" xfId="2" applyFill="1" applyBorder="1" applyAlignment="1">
      <alignment horizontal="center"/>
    </xf>
    <xf numFmtId="0" fontId="3" fillId="3" borderId="0" xfId="2" applyFill="1"/>
    <xf numFmtId="0" fontId="4" fillId="3" borderId="139" xfId="71" applyFill="1" applyBorder="1" applyAlignment="1">
      <alignment horizontal="center"/>
    </xf>
    <xf numFmtId="0" fontId="69" fillId="3" borderId="137" xfId="71" applyFont="1" applyFill="1" applyBorder="1" applyAlignment="1">
      <alignment horizontal="center"/>
    </xf>
    <xf numFmtId="0" fontId="4" fillId="3" borderId="136" xfId="71" applyFill="1" applyBorder="1" applyAlignment="1">
      <alignment horizontal="center"/>
    </xf>
    <xf numFmtId="0" fontId="3" fillId="3" borderId="0" xfId="2" applyFill="1" applyAlignment="1">
      <alignment horizontal="center"/>
    </xf>
    <xf numFmtId="0" fontId="3" fillId="3" borderId="0" xfId="2" applyFont="1" applyFill="1"/>
    <xf numFmtId="0" fontId="16" fillId="3" borderId="0" xfId="12" applyFont="1" applyFill="1" applyBorder="1" applyAlignment="1" applyProtection="1">
      <alignment vertical="center" wrapText="1"/>
    </xf>
    <xf numFmtId="0" fontId="20" fillId="3" borderId="0" xfId="0" applyFont="1" applyFill="1" applyAlignment="1">
      <alignment vertical="center"/>
    </xf>
    <xf numFmtId="0" fontId="4" fillId="0" borderId="136" xfId="18" applyFont="1" applyBorder="1" applyAlignment="1">
      <alignment horizontal="left" vertical="top" indent="1"/>
    </xf>
    <xf numFmtId="0" fontId="4" fillId="4" borderId="136" xfId="18" applyFont="1" applyFill="1" applyBorder="1" applyAlignment="1">
      <alignment horizontal="left" vertical="top" indent="1"/>
    </xf>
    <xf numFmtId="0" fontId="43" fillId="0" borderId="136" xfId="18" applyFont="1" applyFill="1" applyBorder="1" applyAlignment="1">
      <alignment horizontal="left" vertical="top" indent="1"/>
    </xf>
    <xf numFmtId="0" fontId="43" fillId="4" borderId="136" xfId="18" applyFont="1" applyFill="1" applyBorder="1" applyAlignment="1">
      <alignment horizontal="left" vertical="top" indent="1"/>
    </xf>
    <xf numFmtId="0" fontId="3" fillId="0" borderId="0" xfId="18" applyFill="1" applyBorder="1"/>
    <xf numFmtId="0" fontId="7" fillId="3" borderId="0" xfId="1" applyFont="1" applyFill="1"/>
    <xf numFmtId="0" fontId="3" fillId="0" borderId="57" xfId="1" applyFill="1" applyBorder="1"/>
    <xf numFmtId="0" fontId="15" fillId="0" borderId="0" xfId="10" applyFont="1"/>
    <xf numFmtId="0" fontId="27" fillId="0" borderId="135" xfId="10" applyFont="1" applyFill="1" applyBorder="1" applyAlignment="1">
      <alignment horizontal="center"/>
    </xf>
    <xf numFmtId="0" fontId="4" fillId="0" borderId="135" xfId="10" applyFont="1" applyFill="1" applyBorder="1" applyAlignment="1">
      <alignment horizontal="left" vertical="top"/>
    </xf>
    <xf numFmtId="0" fontId="20" fillId="2" borderId="135" xfId="10" applyFont="1" applyFill="1" applyBorder="1" applyAlignment="1">
      <alignment horizontal="center" vertical="center"/>
    </xf>
    <xf numFmtId="0" fontId="4" fillId="0" borderId="135" xfId="10" applyFont="1" applyBorder="1"/>
    <xf numFmtId="0" fontId="3" fillId="0" borderId="135" xfId="10" applyBorder="1"/>
    <xf numFmtId="0" fontId="4" fillId="0" borderId="135" xfId="19" applyFont="1" applyBorder="1"/>
    <xf numFmtId="0" fontId="3" fillId="4" borderId="135" xfId="6" applyFont="1" applyFill="1" applyBorder="1" applyAlignment="1"/>
    <xf numFmtId="0" fontId="3" fillId="3" borderId="135" xfId="6" applyFont="1" applyFill="1" applyBorder="1" applyAlignment="1">
      <alignment horizontal="left" vertical="center" wrapText="1"/>
    </xf>
    <xf numFmtId="0" fontId="3" fillId="3" borderId="135" xfId="6" applyFont="1" applyFill="1" applyBorder="1" applyAlignment="1"/>
    <xf numFmtId="0" fontId="3" fillId="3" borderId="68" xfId="6" applyFont="1" applyFill="1" applyBorder="1" applyAlignment="1"/>
    <xf numFmtId="0" fontId="3" fillId="3" borderId="135" xfId="19" applyFill="1" applyBorder="1"/>
    <xf numFmtId="0" fontId="3" fillId="3" borderId="135" xfId="6" applyFill="1" applyBorder="1"/>
    <xf numFmtId="0" fontId="4" fillId="17" borderId="135" xfId="19" applyFont="1" applyFill="1" applyBorder="1" applyAlignment="1">
      <alignment horizontal="left" vertical="center" wrapText="1"/>
    </xf>
    <xf numFmtId="0" fontId="4" fillId="17" borderId="135" xfId="19" applyFont="1" applyFill="1" applyBorder="1" applyAlignment="1">
      <alignment horizontal="left" vertical="center"/>
    </xf>
    <xf numFmtId="0" fontId="4" fillId="17" borderId="135" xfId="19" applyFont="1" applyFill="1" applyBorder="1" applyAlignment="1">
      <alignment vertical="center"/>
    </xf>
    <xf numFmtId="0" fontId="20" fillId="8" borderId="144" xfId="15" applyFont="1" applyFill="1" applyBorder="1" applyAlignment="1">
      <alignment horizontal="center" vertical="center"/>
    </xf>
    <xf numFmtId="0" fontId="20" fillId="8" borderId="135" xfId="19" applyFont="1" applyFill="1" applyBorder="1" applyAlignment="1">
      <alignment horizontal="center" vertical="center"/>
    </xf>
    <xf numFmtId="0" fontId="20" fillId="8" borderId="135" xfId="15" applyFont="1" applyFill="1" applyBorder="1" applyAlignment="1">
      <alignment horizontal="center" vertical="center"/>
    </xf>
    <xf numFmtId="0" fontId="20" fillId="8" borderId="139" xfId="19" applyFont="1" applyFill="1" applyBorder="1" applyAlignment="1">
      <alignment horizontal="center" vertical="center"/>
    </xf>
    <xf numFmtId="0" fontId="4" fillId="0" borderId="41" xfId="12" applyFont="1" applyBorder="1" applyAlignment="1">
      <alignment vertical="center" wrapText="1"/>
    </xf>
    <xf numFmtId="0" fontId="4" fillId="0" borderId="133" xfId="12" applyFont="1" applyBorder="1" applyAlignment="1">
      <alignment vertical="center" wrapText="1"/>
    </xf>
    <xf numFmtId="0" fontId="4" fillId="0" borderId="115" xfId="12" applyFont="1" applyBorder="1" applyAlignment="1">
      <alignment vertical="center" wrapText="1"/>
    </xf>
    <xf numFmtId="0" fontId="4" fillId="0" borderId="146" xfId="19" applyFont="1" applyBorder="1"/>
    <xf numFmtId="0" fontId="4" fillId="3" borderId="143" xfId="19" applyFont="1" applyFill="1" applyBorder="1"/>
    <xf numFmtId="0" fontId="4" fillId="3" borderId="135" xfId="19" applyFont="1" applyFill="1" applyBorder="1"/>
    <xf numFmtId="0" fontId="4" fillId="0" borderId="143" xfId="12" applyFont="1" applyBorder="1" applyAlignment="1">
      <alignment vertical="center" wrapText="1"/>
    </xf>
    <xf numFmtId="0" fontId="4" fillId="0" borderId="139" xfId="19" applyFont="1" applyBorder="1"/>
    <xf numFmtId="0" fontId="4" fillId="4" borderId="41" xfId="12" applyFont="1" applyFill="1" applyBorder="1" applyAlignment="1">
      <alignment vertical="center" wrapText="1"/>
    </xf>
    <xf numFmtId="0" fontId="4" fillId="4" borderId="143" xfId="12" applyFont="1" applyFill="1" applyBorder="1" applyAlignment="1">
      <alignment vertical="center" wrapText="1"/>
    </xf>
    <xf numFmtId="0" fontId="4" fillId="4" borderId="54" xfId="12" applyFont="1" applyFill="1" applyBorder="1" applyAlignment="1">
      <alignment vertical="center" wrapText="1"/>
    </xf>
    <xf numFmtId="0" fontId="4" fillId="4" borderId="146" xfId="19" applyFont="1" applyFill="1" applyBorder="1"/>
    <xf numFmtId="0" fontId="4" fillId="4" borderId="139" xfId="19" applyFont="1" applyFill="1" applyBorder="1"/>
    <xf numFmtId="0" fontId="4" fillId="4" borderId="135" xfId="19" applyFont="1" applyFill="1" applyBorder="1"/>
    <xf numFmtId="0" fontId="55" fillId="4" borderId="137" xfId="15" applyFont="1" applyFill="1" applyBorder="1" applyAlignment="1">
      <alignment horizontal="center" vertical="center" wrapText="1"/>
    </xf>
    <xf numFmtId="0" fontId="3" fillId="4" borderId="136" xfId="19" applyFill="1" applyBorder="1" applyAlignment="1">
      <alignment horizontal="center" wrapText="1"/>
    </xf>
    <xf numFmtId="0" fontId="55" fillId="4" borderId="139" xfId="15" applyFont="1" applyFill="1" applyBorder="1" applyAlignment="1">
      <alignment horizontal="center" vertical="center" wrapText="1"/>
    </xf>
    <xf numFmtId="0" fontId="3" fillId="4" borderId="134" xfId="19" applyFill="1" applyBorder="1" applyAlignment="1">
      <alignment horizontal="center" wrapText="1"/>
    </xf>
    <xf numFmtId="0" fontId="4" fillId="11" borderId="144" xfId="19" applyFont="1" applyFill="1" applyBorder="1" applyAlignment="1">
      <alignment vertical="center"/>
    </xf>
    <xf numFmtId="0" fontId="4" fillId="11" borderId="139" xfId="19" applyFont="1" applyFill="1" applyBorder="1" applyAlignment="1">
      <alignment vertical="center"/>
    </xf>
    <xf numFmtId="0" fontId="4" fillId="11" borderId="54" xfId="19" applyFont="1" applyFill="1" applyBorder="1" applyAlignment="1">
      <alignment vertical="center"/>
    </xf>
    <xf numFmtId="0" fontId="4" fillId="0" borderId="146" xfId="19" applyFont="1" applyBorder="1" applyAlignment="1">
      <alignment vertical="center"/>
    </xf>
    <xf numFmtId="0" fontId="4" fillId="0" borderId="139" xfId="19" applyFont="1" applyBorder="1" applyAlignment="1">
      <alignment vertical="center"/>
    </xf>
    <xf numFmtId="0" fontId="4" fillId="0" borderId="135" xfId="19" applyFont="1" applyBorder="1" applyAlignment="1">
      <alignment vertical="center"/>
    </xf>
    <xf numFmtId="0" fontId="55" fillId="0" borderId="137" xfId="15" applyFont="1" applyFill="1" applyBorder="1" applyAlignment="1">
      <alignment horizontal="center" vertical="center" wrapText="1"/>
    </xf>
    <xf numFmtId="0" fontId="3" fillId="0" borderId="136" xfId="19" applyFill="1" applyBorder="1" applyAlignment="1">
      <alignment horizontal="center" wrapText="1"/>
    </xf>
    <xf numFmtId="0" fontId="55" fillId="0" borderId="139" xfId="15" applyFont="1" applyFill="1" applyBorder="1" applyAlignment="1">
      <alignment horizontal="center" vertical="center" wrapText="1"/>
    </xf>
    <xf numFmtId="0" fontId="3" fillId="0" borderId="134" xfId="19" applyFill="1" applyBorder="1" applyAlignment="1">
      <alignment horizontal="center" wrapText="1"/>
    </xf>
    <xf numFmtId="0" fontId="4" fillId="17" borderId="41" xfId="12" applyFont="1" applyFill="1" applyBorder="1" applyAlignment="1">
      <alignment vertical="center" wrapText="1"/>
    </xf>
    <xf numFmtId="0" fontId="4" fillId="17" borderId="143" xfId="12" applyFont="1" applyFill="1" applyBorder="1" applyAlignment="1">
      <alignment vertical="center" wrapText="1"/>
    </xf>
    <xf numFmtId="0" fontId="4" fillId="11" borderId="143" xfId="12" applyFont="1" applyFill="1" applyBorder="1" applyAlignment="1">
      <alignment vertical="center" wrapText="1"/>
    </xf>
    <xf numFmtId="0" fontId="4" fillId="17" borderId="144" xfId="19" applyFont="1" applyFill="1" applyBorder="1" applyAlignment="1">
      <alignment vertical="center"/>
    </xf>
    <xf numFmtId="0" fontId="4" fillId="17" borderId="139" xfId="19" applyFont="1" applyFill="1" applyBorder="1" applyAlignment="1">
      <alignment vertical="center"/>
    </xf>
    <xf numFmtId="0" fontId="4" fillId="11" borderId="113" xfId="19" applyFont="1" applyFill="1" applyBorder="1" applyAlignment="1">
      <alignment vertical="center"/>
    </xf>
    <xf numFmtId="0" fontId="4" fillId="11" borderId="140" xfId="19" applyFont="1" applyFill="1" applyBorder="1" applyAlignment="1">
      <alignment vertical="center"/>
    </xf>
    <xf numFmtId="0" fontId="4" fillId="0" borderId="140" xfId="19" applyFont="1" applyBorder="1"/>
    <xf numFmtId="0" fontId="55" fillId="0" borderId="141" xfId="15" applyFont="1" applyFill="1" applyBorder="1" applyAlignment="1">
      <alignment horizontal="center" vertical="center" wrapText="1"/>
    </xf>
    <xf numFmtId="0" fontId="3" fillId="0" borderId="142" xfId="19" applyFill="1" applyBorder="1" applyAlignment="1">
      <alignment horizontal="center" wrapText="1"/>
    </xf>
    <xf numFmtId="0" fontId="55" fillId="0" borderId="140" xfId="15" applyFont="1" applyFill="1" applyBorder="1" applyAlignment="1">
      <alignment horizontal="center" vertical="center" wrapText="1"/>
    </xf>
    <xf numFmtId="0" fontId="4" fillId="17" borderId="144" xfId="19" applyFont="1" applyFill="1" applyBorder="1" applyAlignment="1">
      <alignment horizontal="left" vertical="center" wrapText="1"/>
    </xf>
    <xf numFmtId="0" fontId="4" fillId="11" borderId="68" xfId="12" applyFont="1" applyFill="1" applyBorder="1" applyAlignment="1">
      <alignment horizontal="left" vertical="center" wrapText="1"/>
    </xf>
    <xf numFmtId="0" fontId="4" fillId="11" borderId="68" xfId="12" applyFont="1" applyFill="1" applyBorder="1" applyAlignment="1">
      <alignment vertical="center" wrapText="1"/>
    </xf>
    <xf numFmtId="0" fontId="4" fillId="0" borderId="68" xfId="12" applyFont="1" applyBorder="1" applyAlignment="1">
      <alignment horizontal="center" vertical="center" wrapText="1"/>
    </xf>
    <xf numFmtId="0" fontId="4" fillId="3" borderId="0" xfId="1" applyFont="1" applyFill="1" applyBorder="1"/>
    <xf numFmtId="0" fontId="33" fillId="0" borderId="135" xfId="71" applyFont="1" applyFill="1" applyBorder="1" applyAlignment="1">
      <alignment horizontal="center"/>
    </xf>
    <xf numFmtId="0" fontId="33" fillId="4" borderId="135" xfId="71" applyFont="1" applyFill="1" applyBorder="1" applyAlignment="1">
      <alignment horizontal="center"/>
    </xf>
    <xf numFmtId="0" fontId="33" fillId="3" borderId="135" xfId="71" applyFont="1" applyFill="1" applyBorder="1" applyAlignment="1">
      <alignment horizontal="center"/>
    </xf>
    <xf numFmtId="0" fontId="33" fillId="4" borderId="125" xfId="71" applyFont="1" applyFill="1" applyBorder="1" applyAlignment="1">
      <alignment horizontal="center"/>
    </xf>
    <xf numFmtId="0" fontId="4" fillId="0" borderId="0" xfId="18" applyFont="1" applyFill="1" applyBorder="1" applyAlignment="1">
      <alignment vertical="center" wrapText="1"/>
    </xf>
    <xf numFmtId="0" fontId="41" fillId="0" borderId="0" xfId="18" applyFont="1" applyFill="1" applyBorder="1" applyAlignment="1">
      <alignment horizontal="left"/>
    </xf>
    <xf numFmtId="0" fontId="3" fillId="0" borderId="0" xfId="18" applyFont="1" applyFill="1" applyBorder="1"/>
    <xf numFmtId="0" fontId="20" fillId="0" borderId="0" xfId="18" applyFont="1" applyFill="1" applyBorder="1" applyAlignment="1">
      <alignment horizontal="center" vertical="center"/>
    </xf>
    <xf numFmtId="0" fontId="15" fillId="0" borderId="0" xfId="18" applyFont="1" applyFill="1" applyBorder="1" applyAlignment="1">
      <alignment horizontal="left" vertical="center" wrapText="1"/>
    </xf>
    <xf numFmtId="0" fontId="15" fillId="0" borderId="141" xfId="18" applyFont="1" applyFill="1" applyBorder="1" applyAlignment="1">
      <alignment horizontal="left" vertical="center" wrapText="1"/>
    </xf>
    <xf numFmtId="0" fontId="27" fillId="0" borderId="138" xfId="19" applyFont="1" applyBorder="1" applyAlignment="1">
      <alignment horizontal="center"/>
    </xf>
    <xf numFmtId="0" fontId="94" fillId="3" borderId="140" xfId="19" applyFont="1" applyFill="1" applyBorder="1" applyAlignment="1">
      <alignment horizontal="center"/>
    </xf>
    <xf numFmtId="0" fontId="17" fillId="0" borderId="0" xfId="10" applyFont="1" applyAlignment="1">
      <alignment horizontal="center" vertical="center"/>
    </xf>
    <xf numFmtId="0" fontId="4" fillId="0" borderId="0" xfId="6" applyFont="1" applyFill="1" applyBorder="1" applyAlignment="1">
      <alignment vertical="center" wrapText="1"/>
    </xf>
    <xf numFmtId="0" fontId="15" fillId="0" borderId="0" xfId="6" applyFont="1" applyFill="1" applyBorder="1" applyAlignment="1">
      <alignment vertical="center" wrapText="1"/>
    </xf>
    <xf numFmtId="0" fontId="3" fillId="0" borderId="0" xfId="6" applyFill="1" applyBorder="1"/>
    <xf numFmtId="0" fontId="4" fillId="0" borderId="135" xfId="19" applyFont="1" applyFill="1" applyBorder="1" applyAlignment="1">
      <alignment horizontal="center"/>
    </xf>
    <xf numFmtId="0" fontId="17" fillId="3" borderId="0" xfId="19" applyFont="1" applyFill="1"/>
    <xf numFmtId="0" fontId="57" fillId="3" borderId="144" xfId="6" applyFont="1" applyFill="1" applyBorder="1" applyAlignment="1"/>
    <xf numFmtId="0" fontId="3" fillId="3" borderId="125" xfId="6" applyFill="1" applyBorder="1"/>
    <xf numFmtId="0" fontId="4" fillId="9" borderId="73" xfId="8" applyFont="1" applyFill="1" applyBorder="1"/>
    <xf numFmtId="0" fontId="58" fillId="0" borderId="0" xfId="6" applyFont="1" applyFill="1" applyBorder="1"/>
    <xf numFmtId="0" fontId="4" fillId="0" borderId="135" xfId="6" applyFont="1" applyFill="1" applyBorder="1"/>
    <xf numFmtId="0" fontId="4" fillId="9" borderId="120" xfId="8" applyFont="1" applyFill="1" applyBorder="1"/>
    <xf numFmtId="0" fontId="4" fillId="0" borderId="125" xfId="6" applyFont="1" applyFill="1" applyBorder="1"/>
    <xf numFmtId="0" fontId="4" fillId="9" borderId="121" xfId="8" applyFont="1" applyFill="1" applyBorder="1"/>
    <xf numFmtId="0" fontId="4" fillId="4" borderId="130" xfId="19" applyFont="1" applyFill="1" applyBorder="1"/>
    <xf numFmtId="0" fontId="4" fillId="0" borderId="130" xfId="19" applyFont="1" applyFill="1" applyBorder="1" applyAlignment="1">
      <alignment horizontal="center"/>
    </xf>
    <xf numFmtId="0" fontId="0" fillId="0" borderId="0" xfId="0" applyFill="1"/>
    <xf numFmtId="0" fontId="4" fillId="0" borderId="53" xfId="10" applyFont="1" applyFill="1" applyBorder="1" applyAlignment="1">
      <alignment horizontal="left" vertical="top"/>
    </xf>
    <xf numFmtId="0" fontId="4" fillId="8" borderId="122" xfId="10" applyFont="1" applyFill="1" applyBorder="1" applyAlignment="1">
      <alignment horizontal="left" vertical="top"/>
    </xf>
    <xf numFmtId="0" fontId="4" fillId="8" borderId="42" xfId="10" applyFont="1" applyFill="1" applyBorder="1" applyAlignment="1">
      <alignment horizontal="left" vertical="top"/>
    </xf>
    <xf numFmtId="0" fontId="4" fillId="0" borderId="78" xfId="10" applyFont="1" applyFill="1" applyBorder="1" applyAlignment="1">
      <alignment horizontal="left" vertical="top"/>
    </xf>
    <xf numFmtId="0" fontId="4" fillId="0" borderId="122" xfId="2" applyFont="1" applyFill="1" applyBorder="1" applyAlignment="1">
      <alignment horizontal="center" vertical="center"/>
    </xf>
    <xf numFmtId="0" fontId="68" fillId="0" borderId="65" xfId="2" applyFont="1" applyFill="1" applyBorder="1" applyAlignment="1">
      <alignment horizontal="right" vertical="top"/>
    </xf>
    <xf numFmtId="0" fontId="54" fillId="0" borderId="0" xfId="0" applyFont="1" applyFill="1" applyAlignment="1">
      <alignment vertical="center"/>
    </xf>
    <xf numFmtId="0" fontId="64" fillId="0" borderId="0" xfId="19" applyFont="1" applyFill="1" applyAlignment="1">
      <alignment vertical="center"/>
    </xf>
    <xf numFmtId="0" fontId="64" fillId="0" borderId="0" xfId="6" applyFont="1" applyFill="1" applyAlignment="1">
      <alignment vertical="center"/>
    </xf>
    <xf numFmtId="0" fontId="4" fillId="0" borderId="0" xfId="19" applyFont="1" applyFill="1" applyAlignment="1">
      <alignment vertical="center"/>
    </xf>
    <xf numFmtId="0" fontId="3" fillId="0" borderId="0" xfId="19" applyFill="1" applyAlignment="1">
      <alignment vertical="center"/>
    </xf>
    <xf numFmtId="0" fontId="20" fillId="0" borderId="0" xfId="19" applyFont="1" applyFill="1" applyAlignment="1">
      <alignment vertical="center"/>
    </xf>
    <xf numFmtId="0" fontId="15" fillId="0" borderId="0" xfId="5" quotePrefix="1" applyFont="1" applyFill="1" applyBorder="1" applyAlignment="1" applyProtection="1">
      <alignment horizontal="left" vertical="center"/>
    </xf>
    <xf numFmtId="0" fontId="20" fillId="8" borderId="150" xfId="1" applyFont="1" applyFill="1" applyBorder="1"/>
    <xf numFmtId="0" fontId="84" fillId="3" borderId="150" xfId="0" applyFont="1" applyFill="1" applyBorder="1" applyAlignment="1">
      <alignment vertical="center"/>
    </xf>
    <xf numFmtId="0" fontId="82" fillId="3" borderId="150" xfId="0" applyFont="1" applyFill="1" applyBorder="1" applyAlignment="1">
      <alignment vertical="center" wrapText="1"/>
    </xf>
    <xf numFmtId="0" fontId="3" fillId="0" borderId="0" xfId="1" applyFill="1" applyAlignment="1">
      <alignment vertical="center"/>
    </xf>
    <xf numFmtId="0" fontId="72" fillId="0" borderId="57" xfId="1" applyFont="1" applyFill="1" applyBorder="1" applyAlignment="1">
      <alignment horizontal="left" vertical="center" wrapText="1"/>
    </xf>
    <xf numFmtId="0" fontId="72" fillId="0" borderId="58" xfId="1" applyFont="1" applyFill="1" applyBorder="1" applyAlignment="1">
      <alignment horizontal="left" vertical="center" wrapText="1"/>
    </xf>
    <xf numFmtId="0" fontId="0" fillId="0" borderId="57" xfId="0" applyFill="1" applyBorder="1" applyAlignment="1"/>
    <xf numFmtId="0" fontId="15" fillId="0" borderId="58" xfId="5" applyFont="1" applyFill="1" applyBorder="1" applyAlignment="1">
      <alignment horizontal="left" vertical="top" wrapText="1"/>
    </xf>
    <xf numFmtId="0" fontId="33" fillId="0" borderId="58" xfId="13" applyFont="1" applyFill="1" applyBorder="1" applyAlignment="1">
      <alignment horizontal="center" vertical="center" wrapText="1"/>
    </xf>
    <xf numFmtId="0" fontId="3" fillId="0" borderId="70" xfId="1" applyFill="1" applyBorder="1"/>
    <xf numFmtId="0" fontId="36" fillId="0" borderId="58" xfId="0" applyFont="1" applyFill="1" applyBorder="1" applyAlignment="1"/>
    <xf numFmtId="0" fontId="4" fillId="0" borderId="91" xfId="8" applyFont="1" applyFill="1" applyBorder="1" applyAlignment="1">
      <alignment horizontal="left"/>
    </xf>
    <xf numFmtId="0" fontId="4" fillId="0" borderId="115" xfId="13" applyFill="1" applyBorder="1"/>
    <xf numFmtId="0" fontId="4" fillId="0" borderId="51" xfId="13" applyFill="1" applyBorder="1"/>
    <xf numFmtId="0" fontId="3" fillId="0" borderId="123" xfId="1" applyFill="1" applyBorder="1"/>
    <xf numFmtId="0" fontId="4" fillId="0" borderId="123" xfId="8" applyFont="1" applyFill="1" applyBorder="1"/>
    <xf numFmtId="0" fontId="3" fillId="0" borderId="58" xfId="1" applyFill="1" applyBorder="1"/>
    <xf numFmtId="0" fontId="34" fillId="0" borderId="3" xfId="19" applyFont="1" applyBorder="1" applyAlignment="1">
      <alignment horizontal="center" vertical="center" textRotation="255"/>
    </xf>
    <xf numFmtId="0" fontId="15" fillId="0" borderId="110" xfId="6" applyFont="1" applyFill="1" applyBorder="1" applyAlignment="1">
      <alignment horizontal="left" vertical="top" wrapText="1"/>
    </xf>
    <xf numFmtId="0" fontId="17" fillId="13" borderId="0" xfId="19" applyFont="1" applyFill="1"/>
    <xf numFmtId="0" fontId="17" fillId="0" borderId="0" xfId="19" applyFont="1"/>
    <xf numFmtId="0" fontId="15" fillId="0" borderId="0" xfId="19" applyFont="1"/>
    <xf numFmtId="0" fontId="15" fillId="0" borderId="58" xfId="19" applyFont="1" applyFill="1" applyBorder="1" applyAlignment="1">
      <alignment horizontal="left" vertical="top" wrapText="1"/>
    </xf>
    <xf numFmtId="0" fontId="77" fillId="7" borderId="3" xfId="71" applyFont="1" applyFill="1" applyBorder="1" applyAlignment="1">
      <alignment horizontal="center" vertical="top" wrapText="1"/>
    </xf>
    <xf numFmtId="0" fontId="36" fillId="0" borderId="70" xfId="14" applyFont="1" applyFill="1" applyBorder="1" applyAlignment="1">
      <alignment horizontal="left" vertical="center" wrapText="1"/>
    </xf>
    <xf numFmtId="0" fontId="36" fillId="7" borderId="58" xfId="15" applyFont="1" applyFill="1" applyBorder="1" applyAlignment="1">
      <alignment vertical="center" wrapText="1"/>
    </xf>
    <xf numFmtId="0" fontId="77" fillId="0" borderId="57" xfId="19" applyFont="1" applyBorder="1"/>
    <xf numFmtId="0" fontId="15" fillId="0" borderId="58" xfId="6" applyFont="1" applyFill="1" applyBorder="1" applyAlignment="1">
      <alignment horizontal="left" vertical="top" wrapText="1"/>
    </xf>
    <xf numFmtId="0" fontId="43" fillId="0" borderId="58" xfId="6" quotePrefix="1" applyFont="1" applyFill="1" applyBorder="1" applyAlignment="1">
      <alignment horizontal="left" vertical="top" wrapText="1"/>
    </xf>
    <xf numFmtId="0" fontId="3" fillId="0" borderId="0" xfId="6" applyFill="1"/>
    <xf numFmtId="0" fontId="4" fillId="0" borderId="0" xfId="6" applyFont="1" applyFill="1"/>
    <xf numFmtId="0" fontId="33" fillId="0" borderId="128" xfId="15" applyFont="1" applyFill="1" applyBorder="1" applyAlignment="1">
      <alignment horizontal="center" vertical="center"/>
    </xf>
    <xf numFmtId="0" fontId="33" fillId="0" borderId="62" xfId="15" applyFont="1" applyFill="1" applyBorder="1" applyAlignment="1">
      <alignment horizontal="center" vertical="center"/>
    </xf>
    <xf numFmtId="0" fontId="28" fillId="0" borderId="0" xfId="18" applyFont="1" applyFill="1" applyBorder="1" applyAlignment="1">
      <alignment vertical="top"/>
    </xf>
    <xf numFmtId="0" fontId="20" fillId="2" borderId="150" xfId="10" applyFont="1" applyFill="1" applyBorder="1" applyAlignment="1">
      <alignment horizontal="center" vertical="center"/>
    </xf>
    <xf numFmtId="0" fontId="4" fillId="0" borderId="150" xfId="10" applyFont="1" applyBorder="1" applyAlignment="1">
      <alignment horizontal="left" vertical="top"/>
    </xf>
    <xf numFmtId="0" fontId="4" fillId="4" borderId="150" xfId="10" applyFont="1" applyFill="1" applyBorder="1" applyAlignment="1">
      <alignment horizontal="left" vertical="top"/>
    </xf>
    <xf numFmtId="0" fontId="15" fillId="0" borderId="0" xfId="10" applyFont="1" applyFill="1" applyBorder="1" applyAlignment="1">
      <alignment vertical="top"/>
    </xf>
    <xf numFmtId="0" fontId="15" fillId="0" borderId="0" xfId="10" applyFont="1" applyFill="1"/>
    <xf numFmtId="0" fontId="17" fillId="0" borderId="0" xfId="10" applyFont="1" applyFill="1"/>
    <xf numFmtId="0" fontId="20" fillId="2" borderId="144" xfId="10" applyFont="1" applyFill="1" applyBorder="1" applyAlignment="1">
      <alignment horizontal="center" vertical="center"/>
    </xf>
    <xf numFmtId="0" fontId="4" fillId="0" borderId="144" xfId="10" applyFont="1" applyFill="1" applyBorder="1" applyAlignment="1">
      <alignment horizontal="left" vertical="top"/>
    </xf>
    <xf numFmtId="0" fontId="4" fillId="0" borderId="133" xfId="8" applyFont="1" applyFill="1" applyBorder="1"/>
    <xf numFmtId="0" fontId="4" fillId="0" borderId="135" xfId="10" applyFont="1" applyFill="1" applyBorder="1" applyAlignment="1">
      <alignment horizontal="right" vertical="top"/>
    </xf>
    <xf numFmtId="0" fontId="4" fillId="0" borderId="135" xfId="10" applyFont="1" applyFill="1" applyBorder="1" applyAlignment="1">
      <alignment horizontal="left" vertical="top" indent="2"/>
    </xf>
    <xf numFmtId="0" fontId="4" fillId="4" borderId="145" xfId="10" applyFont="1" applyFill="1" applyBorder="1" applyAlignment="1">
      <alignment horizontal="left" vertical="top"/>
    </xf>
    <xf numFmtId="0" fontId="4" fillId="0" borderId="116" xfId="10" applyFont="1" applyBorder="1" applyAlignment="1">
      <alignment vertical="center" wrapText="1"/>
    </xf>
    <xf numFmtId="0" fontId="4" fillId="0" borderId="112" xfId="10" applyFont="1" applyBorder="1" applyAlignment="1">
      <alignment horizontal="center" vertical="center" wrapText="1"/>
    </xf>
    <xf numFmtId="0" fontId="91" fillId="0" borderId="0" xfId="10" applyFont="1" applyFill="1"/>
    <xf numFmtId="0" fontId="3" fillId="0" borderId="0" xfId="10" applyFill="1" applyAlignment="1">
      <alignment horizontal="left"/>
    </xf>
    <xf numFmtId="0" fontId="3" fillId="0" borderId="78" xfId="10" applyFill="1" applyBorder="1"/>
    <xf numFmtId="0" fontId="3" fillId="0" borderId="78" xfId="10" applyFill="1" applyBorder="1" applyAlignment="1">
      <alignment horizontal="left"/>
    </xf>
    <xf numFmtId="0" fontId="49" fillId="0" borderId="78" xfId="10" applyFont="1" applyFill="1" applyBorder="1" applyAlignment="1">
      <alignment horizontal="left" vertical="top"/>
    </xf>
    <xf numFmtId="0" fontId="4" fillId="0" borderId="133" xfId="10" applyFont="1" applyBorder="1" applyAlignment="1">
      <alignment horizontal="right" vertical="top"/>
    </xf>
    <xf numFmtId="0" fontId="27" fillId="2" borderId="135" xfId="10" applyFont="1" applyFill="1" applyBorder="1" applyAlignment="1">
      <alignment horizontal="center" vertical="center"/>
    </xf>
    <xf numFmtId="0" fontId="27" fillId="2" borderId="150" xfId="10" applyFont="1" applyFill="1" applyBorder="1" applyAlignment="1">
      <alignment horizontal="center" vertical="center"/>
    </xf>
    <xf numFmtId="0" fontId="4" fillId="3" borderId="135" xfId="10" applyFont="1" applyFill="1" applyBorder="1" applyAlignment="1">
      <alignment horizontal="left" vertical="top"/>
    </xf>
    <xf numFmtId="0" fontId="4" fillId="0" borderId="135" xfId="10" applyFont="1" applyBorder="1" applyAlignment="1">
      <alignment horizontal="right" vertical="top"/>
    </xf>
    <xf numFmtId="0" fontId="4" fillId="4" borderId="135" xfId="10" applyFont="1" applyFill="1" applyBorder="1" applyAlignment="1">
      <alignment horizontal="right" vertical="top"/>
    </xf>
    <xf numFmtId="0" fontId="4" fillId="3" borderId="135" xfId="10" applyFont="1" applyFill="1" applyBorder="1" applyAlignment="1">
      <alignment horizontal="right" vertical="top"/>
    </xf>
    <xf numFmtId="0" fontId="49" fillId="0" borderId="133" xfId="10" applyFont="1" applyBorder="1" applyAlignment="1">
      <alignment horizontal="left" vertical="top"/>
    </xf>
    <xf numFmtId="0" fontId="49" fillId="0" borderId="133" xfId="10" applyFont="1" applyBorder="1" applyAlignment="1">
      <alignment horizontal="left" vertical="top" indent="2"/>
    </xf>
    <xf numFmtId="0" fontId="49" fillId="0" borderId="133" xfId="10" applyFont="1" applyBorder="1" applyAlignment="1">
      <alignment horizontal="left" vertical="top" indent="1"/>
    </xf>
    <xf numFmtId="0" fontId="49" fillId="0" borderId="120" xfId="10" applyFont="1" applyBorder="1" applyAlignment="1">
      <alignment horizontal="left" vertical="top"/>
    </xf>
    <xf numFmtId="0" fontId="49" fillId="0" borderId="120" xfId="10" applyFont="1" applyBorder="1" applyAlignment="1">
      <alignment horizontal="left" vertical="top" indent="2"/>
    </xf>
    <xf numFmtId="0" fontId="49" fillId="0" borderId="120" xfId="10" applyFont="1" applyBorder="1" applyAlignment="1">
      <alignment horizontal="left" vertical="top" indent="1"/>
    </xf>
    <xf numFmtId="0" fontId="30" fillId="0" borderId="125" xfId="10" applyFont="1" applyBorder="1" applyAlignment="1">
      <alignment horizontal="right" vertical="top"/>
    </xf>
    <xf numFmtId="0" fontId="54" fillId="0" borderId="0" xfId="0" applyFont="1" applyAlignment="1">
      <alignment horizontal="center" vertical="center"/>
    </xf>
    <xf numFmtId="0" fontId="4" fillId="0" borderId="0" xfId="10" applyFont="1" applyBorder="1" applyAlignment="1">
      <alignment horizontal="left" vertical="top"/>
    </xf>
    <xf numFmtId="0" fontId="4" fillId="4" borderId="125" xfId="10" applyFont="1" applyFill="1" applyBorder="1" applyAlignment="1">
      <alignment horizontal="left" vertical="top"/>
    </xf>
    <xf numFmtId="0" fontId="3" fillId="3" borderId="135" xfId="10" applyFill="1" applyBorder="1"/>
    <xf numFmtId="0" fontId="4" fillId="3" borderId="135" xfId="10" applyFont="1" applyFill="1" applyBorder="1" applyAlignment="1">
      <alignment horizontal="left" vertical="top" indent="2"/>
    </xf>
    <xf numFmtId="0" fontId="2" fillId="3" borderId="0" xfId="0" applyFont="1" applyFill="1"/>
    <xf numFmtId="0" fontId="4" fillId="3" borderId="0" xfId="71" applyFont="1" applyFill="1" applyBorder="1" applyAlignment="1">
      <alignment horizontal="center"/>
    </xf>
    <xf numFmtId="0" fontId="34" fillId="3" borderId="0" xfId="4" applyFont="1" applyFill="1" applyBorder="1" applyAlignment="1" applyProtection="1">
      <alignment horizontal="center"/>
    </xf>
    <xf numFmtId="0" fontId="69" fillId="3" borderId="0" xfId="71" applyFont="1" applyFill="1" applyBorder="1" applyAlignment="1">
      <alignment horizontal="center"/>
    </xf>
    <xf numFmtId="0" fontId="15" fillId="3" borderId="0" xfId="0" applyFont="1" applyFill="1"/>
    <xf numFmtId="0" fontId="47" fillId="2" borderId="144" xfId="23" applyFont="1" applyFill="1" applyBorder="1" applyAlignment="1">
      <alignment horizontal="center"/>
    </xf>
    <xf numFmtId="0" fontId="47" fillId="4" borderId="58" xfId="23" applyFont="1" applyFill="1" applyBorder="1"/>
    <xf numFmtId="0" fontId="17" fillId="0" borderId="0" xfId="19" applyFont="1" applyFill="1" applyBorder="1"/>
    <xf numFmtId="0" fontId="57" fillId="3" borderId="63" xfId="19" applyFont="1" applyFill="1" applyBorder="1" applyAlignment="1"/>
    <xf numFmtId="0" fontId="57" fillId="3" borderId="62" xfId="19" applyFont="1" applyFill="1" applyBorder="1" applyAlignment="1"/>
    <xf numFmtId="0" fontId="16" fillId="3" borderId="74" xfId="19" quotePrefix="1" applyFont="1" applyFill="1" applyBorder="1" applyAlignment="1">
      <alignment horizontal="left"/>
    </xf>
    <xf numFmtId="0" fontId="16" fillId="3" borderId="78" xfId="19" applyFont="1" applyFill="1" applyBorder="1" applyAlignment="1">
      <alignment horizontal="left" wrapText="1"/>
    </xf>
    <xf numFmtId="0" fontId="19" fillId="3" borderId="74" xfId="19" quotePrefix="1" applyFont="1" applyFill="1" applyBorder="1" applyAlignment="1">
      <alignment horizontal="left"/>
    </xf>
    <xf numFmtId="0" fontId="16" fillId="3" borderId="78" xfId="19" quotePrefix="1" applyFont="1" applyFill="1" applyBorder="1" applyAlignment="1">
      <alignment horizontal="left"/>
    </xf>
    <xf numFmtId="0" fontId="16" fillId="3" borderId="74" xfId="19" quotePrefix="1" applyFont="1" applyFill="1" applyBorder="1" applyAlignment="1">
      <alignment horizontal="left" vertical="center"/>
    </xf>
    <xf numFmtId="0" fontId="3" fillId="3" borderId="78" xfId="19" applyFont="1" applyFill="1" applyBorder="1"/>
    <xf numFmtId="0" fontId="16" fillId="3" borderId="74" xfId="19" quotePrefix="1" applyNumberFormat="1" applyFont="1" applyFill="1" applyBorder="1" applyAlignment="1">
      <alignment horizontal="left" vertical="center"/>
    </xf>
    <xf numFmtId="0" fontId="16" fillId="3" borderId="74" xfId="19" quotePrefix="1" applyFont="1" applyFill="1" applyBorder="1" applyAlignment="1">
      <alignment horizontal="center" vertical="center"/>
    </xf>
    <xf numFmtId="0" fontId="3" fillId="3" borderId="135" xfId="19" applyFont="1" applyFill="1" applyBorder="1"/>
    <xf numFmtId="0" fontId="3" fillId="3" borderId="78" xfId="19" applyFont="1" applyFill="1" applyBorder="1" applyAlignment="1">
      <alignment wrapText="1"/>
    </xf>
    <xf numFmtId="0" fontId="3" fillId="3" borderId="74" xfId="19" applyFill="1" applyBorder="1"/>
    <xf numFmtId="0" fontId="3" fillId="3" borderId="78" xfId="19" applyFill="1" applyBorder="1"/>
    <xf numFmtId="49" fontId="3" fillId="3" borderId="74" xfId="19" applyNumberFormat="1" applyFill="1" applyBorder="1"/>
    <xf numFmtId="0" fontId="57" fillId="3" borderId="74" xfId="19" applyFont="1" applyFill="1" applyBorder="1" applyAlignment="1"/>
    <xf numFmtId="0" fontId="57" fillId="3" borderId="77" xfId="19" applyFont="1" applyFill="1" applyBorder="1" applyAlignment="1"/>
    <xf numFmtId="0" fontId="57" fillId="3" borderId="78" xfId="19" applyFont="1" applyFill="1" applyBorder="1" applyAlignment="1"/>
    <xf numFmtId="0" fontId="16" fillId="3" borderId="30" xfId="19" quotePrefix="1" applyFont="1" applyFill="1" applyBorder="1" applyAlignment="1">
      <alignment horizontal="left" vertical="center"/>
    </xf>
    <xf numFmtId="0" fontId="3" fillId="3" borderId="68" xfId="19" applyFill="1" applyBorder="1"/>
    <xf numFmtId="0" fontId="3" fillId="3" borderId="0" xfId="19" applyFont="1" applyFill="1" applyAlignment="1">
      <alignment horizontal="center"/>
    </xf>
    <xf numFmtId="0" fontId="3" fillId="3" borderId="0" xfId="19" applyFont="1" applyFill="1" applyAlignment="1">
      <alignment horizontal="left"/>
    </xf>
    <xf numFmtId="0" fontId="16" fillId="3" borderId="144" xfId="6" quotePrefix="1" applyFont="1" applyFill="1" applyBorder="1" applyAlignment="1">
      <alignment horizontal="left" vertical="center"/>
    </xf>
    <xf numFmtId="0" fontId="3" fillId="3" borderId="135" xfId="6" applyFill="1" applyBorder="1" applyAlignment="1">
      <alignment horizontal="left" wrapText="1"/>
    </xf>
    <xf numFmtId="0" fontId="16" fillId="3" borderId="113" xfId="6" quotePrefix="1" applyFont="1" applyFill="1" applyBorder="1" applyAlignment="1">
      <alignment horizontal="left" vertical="center"/>
    </xf>
    <xf numFmtId="0" fontId="3" fillId="3" borderId="138" xfId="6" applyFill="1" applyBorder="1"/>
    <xf numFmtId="0" fontId="3" fillId="3" borderId="135" xfId="19" applyFont="1" applyFill="1" applyBorder="1" applyAlignment="1">
      <alignment horizontal="center" vertical="center"/>
    </xf>
    <xf numFmtId="0" fontId="3" fillId="3" borderId="135" xfId="19" applyFont="1" applyFill="1" applyBorder="1" applyAlignment="1">
      <alignment horizontal="left" vertical="center"/>
    </xf>
    <xf numFmtId="0" fontId="58" fillId="3" borderId="0" xfId="19" applyFont="1" applyFill="1" applyAlignment="1">
      <alignment horizontal="center"/>
    </xf>
    <xf numFmtId="0" fontId="4" fillId="3" borderId="0" xfId="19" applyFont="1" applyFill="1" applyAlignment="1">
      <alignment horizontal="left"/>
    </xf>
    <xf numFmtId="0" fontId="28" fillId="3" borderId="0" xfId="3" quotePrefix="1" applyFont="1" applyFill="1" applyBorder="1" applyAlignment="1">
      <alignment horizontal="left"/>
    </xf>
    <xf numFmtId="0" fontId="16" fillId="3" borderId="0" xfId="12" applyFont="1" applyFill="1" applyBorder="1" applyAlignment="1">
      <alignment horizontal="center" vertical="center" wrapText="1"/>
    </xf>
    <xf numFmtId="0" fontId="3" fillId="3" borderId="0" xfId="19" applyFont="1" applyFill="1"/>
    <xf numFmtId="0" fontId="17" fillId="3" borderId="0" xfId="19" applyFont="1" applyFill="1" applyAlignment="1">
      <alignment horizontal="center"/>
    </xf>
    <xf numFmtId="0" fontId="7" fillId="0" borderId="135" xfId="19" applyFont="1" applyBorder="1"/>
    <xf numFmtId="0" fontId="7" fillId="0" borderId="150" xfId="19" applyFont="1" applyBorder="1"/>
    <xf numFmtId="0" fontId="7" fillId="4" borderId="135" xfId="19" applyFont="1" applyFill="1" applyBorder="1"/>
    <xf numFmtId="0" fontId="7" fillId="4" borderId="150" xfId="19" applyFont="1" applyFill="1" applyBorder="1"/>
    <xf numFmtId="0" fontId="7" fillId="0" borderId="125" xfId="19" applyFont="1" applyBorder="1"/>
    <xf numFmtId="0" fontId="7" fillId="0" borderId="145" xfId="19" applyFont="1" applyBorder="1"/>
    <xf numFmtId="0" fontId="99" fillId="3" borderId="0" xfId="19" applyFont="1" applyFill="1" applyAlignment="1">
      <alignment horizontal="center"/>
    </xf>
    <xf numFmtId="0" fontId="47" fillId="3" borderId="0" xfId="19" applyFont="1" applyFill="1" applyBorder="1" applyAlignment="1">
      <alignment horizontal="center"/>
    </xf>
    <xf numFmtId="0" fontId="15" fillId="3" borderId="0" xfId="19" applyFont="1" applyFill="1" applyAlignment="1">
      <alignment horizontal="center"/>
    </xf>
    <xf numFmtId="0" fontId="43" fillId="2" borderId="0" xfId="2" applyFont="1" applyFill="1" applyBorder="1" applyAlignment="1">
      <alignment horizontal="center"/>
    </xf>
    <xf numFmtId="0" fontId="16" fillId="0" borderId="0" xfId="4" applyFont="1" applyBorder="1" applyAlignment="1" applyProtection="1">
      <alignment horizontal="center" vertical="center"/>
    </xf>
    <xf numFmtId="0" fontId="13" fillId="0" borderId="58" xfId="1" applyFont="1" applyBorder="1" applyAlignment="1">
      <alignment horizontal="center"/>
    </xf>
    <xf numFmtId="0" fontId="13" fillId="0" borderId="57" xfId="1" applyFont="1" applyBorder="1" applyAlignment="1">
      <alignment horizontal="center"/>
    </xf>
    <xf numFmtId="0" fontId="4" fillId="4" borderId="144" xfId="10" applyFont="1" applyFill="1" applyBorder="1" applyAlignment="1">
      <alignment horizontal="left" vertical="top"/>
    </xf>
    <xf numFmtId="0" fontId="4" fillId="4" borderId="133" xfId="8" applyFont="1" applyFill="1" applyBorder="1"/>
    <xf numFmtId="0" fontId="4" fillId="4" borderId="30" xfId="10" applyFont="1" applyFill="1" applyBorder="1" applyAlignment="1">
      <alignment horizontal="left" vertical="top"/>
    </xf>
    <xf numFmtId="0" fontId="4" fillId="4" borderId="120" xfId="8" applyFont="1" applyFill="1" applyBorder="1"/>
    <xf numFmtId="0" fontId="4" fillId="4" borderId="125" xfId="10" applyFont="1" applyFill="1" applyBorder="1" applyAlignment="1">
      <alignment horizontal="right" vertical="top"/>
    </xf>
    <xf numFmtId="0" fontId="4" fillId="4" borderId="125" xfId="10" applyFont="1" applyFill="1" applyBorder="1" applyAlignment="1">
      <alignment horizontal="left" vertical="top" indent="2"/>
    </xf>
    <xf numFmtId="0" fontId="3" fillId="3" borderId="58" xfId="0" applyFont="1" applyFill="1" applyBorder="1" applyAlignment="1">
      <alignment horizontal="center" vertical="top" wrapText="1"/>
    </xf>
    <xf numFmtId="0" fontId="17" fillId="0" borderId="143" xfId="10" applyFont="1" applyBorder="1" applyAlignment="1">
      <alignment horizontal="center" vertical="top" wrapText="1"/>
    </xf>
    <xf numFmtId="0" fontId="17" fillId="0" borderId="133" xfId="10" applyFont="1" applyFill="1" applyBorder="1" applyAlignment="1">
      <alignment vertical="top" wrapText="1"/>
    </xf>
    <xf numFmtId="0" fontId="17" fillId="0" borderId="50" xfId="10" applyFont="1" applyFill="1" applyBorder="1" applyAlignment="1">
      <alignment vertical="top" wrapText="1"/>
    </xf>
    <xf numFmtId="0" fontId="17" fillId="0" borderId="58" xfId="10" applyFont="1" applyBorder="1" applyAlignment="1">
      <alignment horizontal="center" vertical="top" wrapText="1"/>
    </xf>
    <xf numFmtId="0" fontId="3" fillId="0" borderId="0" xfId="10" applyFont="1"/>
    <xf numFmtId="0" fontId="17" fillId="3" borderId="135" xfId="10" applyFont="1" applyFill="1" applyBorder="1" applyAlignment="1">
      <alignment horizontal="center" vertical="center" wrapText="1"/>
    </xf>
    <xf numFmtId="0" fontId="17" fillId="3" borderId="135" xfId="10" applyFont="1" applyFill="1" applyBorder="1" applyAlignment="1">
      <alignment horizontal="left" vertical="center" wrapText="1"/>
    </xf>
    <xf numFmtId="0" fontId="3" fillId="3" borderId="70" xfId="0" applyFont="1" applyFill="1" applyBorder="1" applyAlignment="1">
      <alignment horizontal="left" vertical="top" wrapText="1"/>
    </xf>
    <xf numFmtId="0" fontId="17" fillId="0" borderId="58" xfId="10" applyFont="1" applyBorder="1" applyAlignment="1">
      <alignment horizontal="left" vertical="top" wrapText="1"/>
    </xf>
    <xf numFmtId="0" fontId="17" fillId="0" borderId="56" xfId="10" applyFont="1" applyBorder="1" applyAlignment="1">
      <alignment horizontal="center" vertical="top" wrapText="1"/>
    </xf>
    <xf numFmtId="0" fontId="17" fillId="0" borderId="138" xfId="10" applyFont="1" applyFill="1" applyBorder="1" applyAlignment="1">
      <alignment vertical="top" wrapText="1"/>
    </xf>
    <xf numFmtId="0" fontId="3" fillId="3" borderId="56" xfId="10" applyFont="1" applyFill="1" applyBorder="1" applyAlignment="1">
      <alignment vertical="top" wrapText="1"/>
    </xf>
    <xf numFmtId="0" fontId="3" fillId="3" borderId="138" xfId="10" applyFont="1" applyFill="1" applyBorder="1" applyAlignment="1">
      <alignment horizontal="center" vertical="center" wrapText="1"/>
    </xf>
    <xf numFmtId="0" fontId="3" fillId="3" borderId="70" xfId="0" applyFont="1" applyFill="1" applyBorder="1" applyAlignment="1">
      <alignment horizontal="center" vertical="center" wrapText="1"/>
    </xf>
    <xf numFmtId="0" fontId="3" fillId="0" borderId="78" xfId="10" applyFont="1" applyBorder="1" applyAlignment="1">
      <alignment horizontal="center" vertical="center"/>
    </xf>
    <xf numFmtId="0" fontId="3" fillId="0" borderId="78" xfId="10" applyFont="1" applyBorder="1" applyAlignment="1">
      <alignment horizontal="center" vertical="center" wrapText="1"/>
    </xf>
    <xf numFmtId="0" fontId="17" fillId="0" borderId="78" xfId="10" applyFont="1" applyBorder="1" applyAlignment="1">
      <alignment horizontal="center" vertical="center" wrapText="1"/>
    </xf>
    <xf numFmtId="0" fontId="3" fillId="0" borderId="78" xfId="10" applyFont="1" applyFill="1" applyBorder="1" applyAlignment="1">
      <alignment horizontal="center" vertical="center"/>
    </xf>
    <xf numFmtId="0" fontId="3" fillId="0" borderId="78" xfId="10" applyFont="1" applyFill="1" applyBorder="1" applyAlignment="1">
      <alignment horizontal="center" vertical="center" wrapText="1"/>
    </xf>
    <xf numFmtId="0" fontId="3" fillId="0" borderId="135" xfId="10" applyFont="1" applyFill="1" applyBorder="1" applyAlignment="1">
      <alignment horizontal="center" vertical="center"/>
    </xf>
    <xf numFmtId="0" fontId="17" fillId="0" borderId="135" xfId="10" applyFont="1" applyBorder="1" applyAlignment="1">
      <alignment vertical="top" wrapText="1"/>
    </xf>
    <xf numFmtId="0" fontId="89" fillId="0" borderId="135" xfId="10" applyFont="1" applyFill="1" applyBorder="1" applyAlignment="1">
      <alignment horizontal="center" vertical="top" wrapText="1"/>
    </xf>
    <xf numFmtId="0" fontId="10" fillId="2" borderId="135" xfId="10" applyFont="1" applyFill="1" applyBorder="1" applyAlignment="1">
      <alignment horizontal="center" vertical="center"/>
    </xf>
    <xf numFmtId="0" fontId="10" fillId="2" borderId="138" xfId="10" applyFont="1" applyFill="1" applyBorder="1" applyAlignment="1">
      <alignment horizontal="center" vertical="center"/>
    </xf>
    <xf numFmtId="0" fontId="103" fillId="2" borderId="138" xfId="10" applyFont="1" applyFill="1" applyBorder="1" applyAlignment="1">
      <alignment horizontal="center" vertical="center"/>
    </xf>
    <xf numFmtId="0" fontId="10" fillId="0" borderId="0" xfId="10" applyFont="1"/>
    <xf numFmtId="0" fontId="7" fillId="0" borderId="135" xfId="10" applyFont="1" applyBorder="1" applyAlignment="1">
      <alignment horizontal="center" vertical="center"/>
    </xf>
    <xf numFmtId="0" fontId="3" fillId="0" borderId="135" xfId="10" applyFont="1" applyBorder="1" applyAlignment="1">
      <alignment horizontal="left" vertical="center" wrapText="1"/>
    </xf>
    <xf numFmtId="0" fontId="3" fillId="0" borderId="135" xfId="10" applyFont="1" applyFill="1" applyBorder="1" applyAlignment="1">
      <alignment horizontal="left" vertical="center" wrapText="1"/>
    </xf>
    <xf numFmtId="0" fontId="3" fillId="0" borderId="0" xfId="10" applyFont="1" applyFill="1" applyBorder="1" applyAlignment="1">
      <alignment horizontal="left" vertical="top"/>
    </xf>
    <xf numFmtId="0" fontId="3" fillId="0" borderId="78" xfId="10" applyFont="1" applyBorder="1" applyAlignment="1">
      <alignment horizontal="center" vertical="center"/>
    </xf>
    <xf numFmtId="0" fontId="47" fillId="4" borderId="56" xfId="23" applyFont="1" applyFill="1" applyBorder="1" applyAlignment="1">
      <alignment vertical="top"/>
    </xf>
    <xf numFmtId="0" fontId="47" fillId="4" borderId="58" xfId="23" applyFont="1" applyFill="1" applyBorder="1" applyAlignment="1">
      <alignment vertical="top"/>
    </xf>
    <xf numFmtId="0" fontId="47" fillId="4" borderId="70" xfId="23" applyFont="1" applyFill="1" applyBorder="1" applyAlignment="1">
      <alignment vertical="top"/>
    </xf>
    <xf numFmtId="0" fontId="3" fillId="0" borderId="57" xfId="24" applyFont="1" applyFill="1" applyBorder="1" applyAlignment="1">
      <alignment horizontal="center" vertical="center" wrapText="1"/>
    </xf>
    <xf numFmtId="0" fontId="3" fillId="0" borderId="0" xfId="24" applyFont="1" applyFill="1" applyBorder="1" applyAlignment="1">
      <alignment horizontal="center" vertical="center" wrapText="1"/>
    </xf>
    <xf numFmtId="0" fontId="3" fillId="0" borderId="59" xfId="24" applyFont="1" applyFill="1" applyBorder="1" applyAlignment="1">
      <alignment horizontal="center" vertical="center" wrapText="1"/>
    </xf>
    <xf numFmtId="0" fontId="3" fillId="0" borderId="0" xfId="1" applyFill="1" applyBorder="1" applyAlignment="1">
      <alignment vertical="center"/>
    </xf>
    <xf numFmtId="0" fontId="4" fillId="0" borderId="0" xfId="1" applyFont="1" applyFill="1" applyBorder="1" applyAlignment="1">
      <alignment vertical="center"/>
    </xf>
    <xf numFmtId="0" fontId="73" fillId="0" borderId="135" xfId="6" applyFont="1" applyFill="1" applyBorder="1" applyAlignment="1">
      <alignment vertical="center"/>
    </xf>
    <xf numFmtId="0" fontId="104" fillId="0" borderId="135" xfId="6" applyFont="1" applyFill="1" applyBorder="1" applyAlignment="1">
      <alignment vertical="center"/>
    </xf>
    <xf numFmtId="0" fontId="3" fillId="0" borderId="138" xfId="1" applyFont="1" applyFill="1" applyBorder="1" applyAlignment="1">
      <alignment horizontal="center"/>
    </xf>
    <xf numFmtId="0" fontId="10" fillId="0" borderId="0" xfId="1" applyFont="1" applyFill="1" applyBorder="1"/>
    <xf numFmtId="0" fontId="10" fillId="0" borderId="0" xfId="1" applyFont="1" applyFill="1"/>
    <xf numFmtId="0" fontId="10" fillId="2" borderId="31" xfId="1" applyFont="1" applyFill="1" applyBorder="1" applyAlignment="1">
      <alignment horizontal="center"/>
    </xf>
    <xf numFmtId="0" fontId="10" fillId="2" borderId="80" xfId="1" applyFont="1" applyFill="1" applyBorder="1" applyAlignment="1">
      <alignment horizontal="center"/>
    </xf>
    <xf numFmtId="0" fontId="10" fillId="2" borderId="36" xfId="1" applyFont="1" applyFill="1" applyBorder="1" applyAlignment="1">
      <alignment horizontal="center"/>
    </xf>
    <xf numFmtId="0" fontId="3" fillId="0" borderId="133" xfId="1" applyFill="1" applyBorder="1" applyAlignment="1">
      <alignment horizontal="center"/>
    </xf>
    <xf numFmtId="0" fontId="3" fillId="0" borderId="133" xfId="1" applyFill="1" applyBorder="1" applyAlignment="1">
      <alignment horizontal="left"/>
    </xf>
    <xf numFmtId="0" fontId="3" fillId="0" borderId="133" xfId="1" applyFill="1" applyBorder="1"/>
    <xf numFmtId="0" fontId="3" fillId="0" borderId="135" xfId="1" applyFill="1" applyBorder="1" applyAlignment="1">
      <alignment horizontal="center"/>
    </xf>
    <xf numFmtId="0" fontId="3" fillId="4" borderId="135" xfId="1" applyFill="1" applyBorder="1" applyAlignment="1">
      <alignment horizontal="left"/>
    </xf>
    <xf numFmtId="0" fontId="3" fillId="4" borderId="135" xfId="1" applyFill="1" applyBorder="1"/>
    <xf numFmtId="0" fontId="3" fillId="0" borderId="135" xfId="1" applyFill="1" applyBorder="1" applyAlignment="1">
      <alignment horizontal="left"/>
    </xf>
    <xf numFmtId="0" fontId="3" fillId="0" borderId="135" xfId="1" applyFill="1" applyBorder="1"/>
    <xf numFmtId="0" fontId="20" fillId="2" borderId="35" xfId="1" applyFont="1" applyFill="1" applyBorder="1" applyAlignment="1">
      <alignment horizontal="center"/>
    </xf>
    <xf numFmtId="0" fontId="20" fillId="2" borderId="36" xfId="1" applyFont="1" applyFill="1" applyBorder="1" applyAlignment="1">
      <alignment horizontal="center"/>
    </xf>
    <xf numFmtId="0" fontId="20" fillId="2" borderId="37" xfId="1" applyFont="1" applyFill="1" applyBorder="1" applyAlignment="1">
      <alignment horizontal="center" vertical="top" wrapText="1"/>
    </xf>
    <xf numFmtId="0" fontId="106" fillId="0" borderId="0" xfId="1" applyFont="1" applyFill="1"/>
    <xf numFmtId="0" fontId="3" fillId="0" borderId="0" xfId="1" applyFont="1" applyFill="1" applyAlignment="1">
      <alignment horizontal="center" vertical="center"/>
    </xf>
    <xf numFmtId="0" fontId="28" fillId="0" borderId="0" xfId="6" applyFont="1" applyFill="1" applyBorder="1" applyAlignment="1">
      <alignment horizontal="left" vertical="center" wrapText="1"/>
    </xf>
    <xf numFmtId="0" fontId="3" fillId="0" borderId="0" xfId="1" applyFill="1" applyAlignment="1">
      <alignment vertical="center" wrapText="1"/>
    </xf>
    <xf numFmtId="0" fontId="28" fillId="0" borderId="0" xfId="6" applyFont="1" applyFill="1" applyBorder="1" applyAlignment="1">
      <alignment vertical="top" wrapText="1"/>
    </xf>
    <xf numFmtId="0" fontId="33" fillId="0" borderId="140" xfId="8" applyFont="1" applyFill="1" applyBorder="1" applyAlignment="1">
      <alignment horizontal="center"/>
    </xf>
    <xf numFmtId="0" fontId="33" fillId="0" borderId="129" xfId="8" applyFont="1" applyFill="1" applyBorder="1" applyAlignment="1">
      <alignment horizontal="center"/>
    </xf>
    <xf numFmtId="0" fontId="33" fillId="0" borderId="138" xfId="8" applyFont="1" applyFill="1" applyBorder="1" applyAlignment="1">
      <alignment horizontal="center" vertical="top"/>
    </xf>
    <xf numFmtId="0" fontId="33" fillId="0" borderId="138" xfId="6" applyFont="1" applyFill="1" applyBorder="1" applyAlignment="1">
      <alignment horizontal="center" wrapText="1"/>
    </xf>
    <xf numFmtId="0" fontId="33" fillId="0" borderId="57" xfId="14" applyFont="1" applyFill="1" applyBorder="1" applyAlignment="1">
      <alignment horizontal="center" vertical="center" wrapText="1"/>
    </xf>
    <xf numFmtId="0" fontId="33" fillId="0" borderId="152" xfId="14" applyFont="1" applyFill="1" applyBorder="1" applyAlignment="1">
      <alignment horizontal="center" vertical="center" wrapText="1"/>
    </xf>
    <xf numFmtId="0" fontId="3" fillId="0" borderId="143" xfId="1" applyFill="1" applyBorder="1"/>
    <xf numFmtId="0" fontId="3" fillId="0" borderId="50" xfId="1" applyFill="1" applyBorder="1"/>
    <xf numFmtId="0" fontId="4" fillId="0" borderId="143" xfId="8" applyFont="1" applyFill="1" applyBorder="1"/>
    <xf numFmtId="0" fontId="4" fillId="0" borderId="153" xfId="13" applyFill="1" applyBorder="1"/>
    <xf numFmtId="0" fontId="20" fillId="2" borderId="139" xfId="1" applyFont="1" applyFill="1" applyBorder="1" applyAlignment="1">
      <alignment horizontal="center" vertical="top" wrapText="1"/>
    </xf>
    <xf numFmtId="0" fontId="20" fillId="2" borderId="135" xfId="1" applyFont="1" applyFill="1" applyBorder="1" applyAlignment="1">
      <alignment horizontal="center" vertical="top" wrapText="1"/>
    </xf>
    <xf numFmtId="0" fontId="47" fillId="2" borderId="139" xfId="1" applyFont="1" applyFill="1" applyBorder="1" applyAlignment="1">
      <alignment horizontal="center" vertical="top" wrapText="1"/>
    </xf>
    <xf numFmtId="0" fontId="20" fillId="2" borderId="137" xfId="1" applyFont="1" applyFill="1" applyBorder="1" applyAlignment="1">
      <alignment horizontal="center" vertical="top" wrapText="1"/>
    </xf>
    <xf numFmtId="0" fontId="20" fillId="2" borderId="135" xfId="8" applyFont="1" applyFill="1" applyBorder="1" applyAlignment="1">
      <alignment horizontal="center" vertical="top"/>
    </xf>
    <xf numFmtId="0" fontId="20" fillId="2" borderId="150" xfId="8" applyFont="1" applyFill="1" applyBorder="1" applyAlignment="1">
      <alignment horizontal="center" vertical="top"/>
    </xf>
    <xf numFmtId="0" fontId="20" fillId="2" borderId="134" xfId="1" applyFont="1" applyFill="1" applyBorder="1" applyAlignment="1">
      <alignment horizontal="center" vertical="top" wrapText="1"/>
    </xf>
    <xf numFmtId="0" fontId="20" fillId="2" borderId="135" xfId="6" applyFont="1" applyFill="1" applyBorder="1" applyAlignment="1">
      <alignment horizontal="center" vertical="center" wrapText="1"/>
    </xf>
    <xf numFmtId="0" fontId="20" fillId="2" borderId="135" xfId="6" applyFont="1" applyFill="1" applyBorder="1" applyAlignment="1">
      <alignment horizontal="center" vertical="center"/>
    </xf>
    <xf numFmtId="0" fontId="27" fillId="0" borderId="138" xfId="6" applyFont="1" applyFill="1" applyBorder="1" applyAlignment="1">
      <alignment vertical="center" textRotation="255" wrapText="1"/>
    </xf>
    <xf numFmtId="0" fontId="4" fillId="0" borderId="135" xfId="8" applyFont="1" applyFill="1" applyBorder="1" applyAlignment="1">
      <alignment horizontal="left"/>
    </xf>
    <xf numFmtId="0" fontId="17" fillId="0" borderId="67" xfId="1" applyFont="1" applyFill="1" applyBorder="1" applyAlignment="1">
      <alignment horizontal="left" vertical="top" wrapText="1"/>
    </xf>
    <xf numFmtId="0" fontId="72" fillId="0" borderId="138" xfId="1" applyFont="1" applyFill="1" applyBorder="1" applyAlignment="1">
      <alignment horizontal="left" vertical="center" wrapText="1"/>
    </xf>
    <xf numFmtId="0" fontId="0" fillId="0" borderId="140" xfId="0" applyFill="1" applyBorder="1" applyAlignment="1"/>
    <xf numFmtId="0" fontId="15" fillId="0" borderId="138" xfId="5" applyFont="1" applyFill="1" applyBorder="1" applyAlignment="1">
      <alignment horizontal="left" vertical="top" wrapText="1"/>
    </xf>
    <xf numFmtId="0" fontId="27" fillId="0" borderId="113" xfId="6" applyFont="1" applyFill="1" applyBorder="1" applyAlignment="1">
      <alignment vertical="center" textRotation="255" wrapText="1"/>
    </xf>
    <xf numFmtId="0" fontId="20" fillId="2" borderId="144" xfId="1" applyFont="1" applyFill="1" applyBorder="1" applyAlignment="1">
      <alignment horizontal="center"/>
    </xf>
    <xf numFmtId="0" fontId="20" fillId="2" borderId="150" xfId="6" applyFont="1" applyFill="1" applyBorder="1" applyAlignment="1">
      <alignment horizontal="center" vertical="center"/>
    </xf>
    <xf numFmtId="0" fontId="3" fillId="0" borderId="41" xfId="1" applyFill="1" applyBorder="1" applyAlignment="1">
      <alignment horizontal="center"/>
    </xf>
    <xf numFmtId="0" fontId="4" fillId="0" borderId="70" xfId="8" applyFont="1" applyFill="1" applyBorder="1" applyAlignment="1">
      <alignment horizontal="left"/>
    </xf>
    <xf numFmtId="0" fontId="3" fillId="0" borderId="144" xfId="1" applyFill="1" applyBorder="1" applyAlignment="1">
      <alignment horizontal="center"/>
    </xf>
    <xf numFmtId="0" fontId="3" fillId="0" borderId="139" xfId="1" applyFill="1" applyBorder="1"/>
    <xf numFmtId="0" fontId="4" fillId="0" borderId="136" xfId="8" applyFont="1" applyFill="1" applyBorder="1" applyAlignment="1">
      <alignment horizontal="left"/>
    </xf>
    <xf numFmtId="0" fontId="4" fillId="0" borderId="134" xfId="8" applyFont="1" applyFill="1" applyBorder="1" applyAlignment="1">
      <alignment horizontal="left"/>
    </xf>
    <xf numFmtId="0" fontId="3" fillId="0" borderId="136" xfId="1" applyFill="1" applyBorder="1"/>
    <xf numFmtId="0" fontId="4" fillId="0" borderId="139" xfId="8" applyFont="1" applyFill="1" applyBorder="1"/>
    <xf numFmtId="0" fontId="3" fillId="0" borderId="30" xfId="1" applyFill="1" applyBorder="1" applyAlignment="1">
      <alignment horizontal="center"/>
    </xf>
    <xf numFmtId="0" fontId="3" fillId="0" borderId="125" xfId="1" applyFill="1" applyBorder="1"/>
    <xf numFmtId="0" fontId="4" fillId="0" borderId="147" xfId="8" applyFont="1" applyFill="1" applyBorder="1" applyAlignment="1">
      <alignment horizontal="left"/>
    </xf>
    <xf numFmtId="0" fontId="4" fillId="0" borderId="148" xfId="8" applyFont="1" applyFill="1" applyBorder="1"/>
    <xf numFmtId="0" fontId="4" fillId="0" borderId="154" xfId="13" applyFill="1" applyBorder="1"/>
    <xf numFmtId="0" fontId="4" fillId="0" borderId="155" xfId="13" applyFill="1" applyBorder="1"/>
    <xf numFmtId="0" fontId="4" fillId="0" borderId="156" xfId="13" applyFill="1" applyBorder="1"/>
    <xf numFmtId="0" fontId="34" fillId="0" borderId="1" xfId="19" applyFont="1" applyBorder="1" applyAlignment="1">
      <alignment horizontal="center" vertical="center" textRotation="255"/>
    </xf>
    <xf numFmtId="0" fontId="15" fillId="0" borderId="110" xfId="19" applyFont="1" applyFill="1" applyBorder="1" applyAlignment="1">
      <alignment horizontal="left" vertical="top" wrapText="1"/>
    </xf>
    <xf numFmtId="0" fontId="19" fillId="0" borderId="67" xfId="0" applyFont="1" applyBorder="1" applyAlignment="1">
      <alignment horizontal="center" vertical="top" wrapText="1"/>
    </xf>
    <xf numFmtId="0" fontId="36" fillId="0" borderId="138" xfId="13" applyFont="1" applyFill="1" applyBorder="1" applyAlignment="1">
      <alignment horizontal="left" vertical="top" wrapText="1"/>
    </xf>
    <xf numFmtId="0" fontId="36" fillId="0" borderId="138" xfId="15" applyFont="1" applyFill="1" applyBorder="1" applyAlignment="1">
      <alignment horizontal="left" vertical="center"/>
    </xf>
    <xf numFmtId="0" fontId="33" fillId="7" borderId="138" xfId="15" applyFont="1" applyFill="1" applyBorder="1" applyAlignment="1">
      <alignment horizontal="left" vertical="center"/>
    </xf>
    <xf numFmtId="0" fontId="4" fillId="13" borderId="70" xfId="71" applyFill="1" applyBorder="1"/>
    <xf numFmtId="0" fontId="33" fillId="3" borderId="91" xfId="71" applyFont="1" applyFill="1" applyBorder="1" applyAlignment="1">
      <alignment horizontal="center"/>
    </xf>
    <xf numFmtId="0" fontId="4" fillId="0" borderId="151" xfId="71" applyFill="1" applyBorder="1" applyAlignment="1">
      <alignment horizontal="center" vertical="center"/>
    </xf>
    <xf numFmtId="0" fontId="4" fillId="0" borderId="151" xfId="71" applyFill="1" applyBorder="1"/>
    <xf numFmtId="0" fontId="4" fillId="0" borderId="135" xfId="71" applyFill="1" applyBorder="1"/>
    <xf numFmtId="0" fontId="64" fillId="0" borderId="135" xfId="71" applyFont="1" applyFill="1" applyBorder="1"/>
    <xf numFmtId="0" fontId="4" fillId="13" borderId="135" xfId="71" applyFill="1" applyBorder="1"/>
    <xf numFmtId="0" fontId="33" fillId="3" borderId="134" xfId="71" applyFont="1" applyFill="1" applyBorder="1" applyAlignment="1">
      <alignment horizontal="center"/>
    </xf>
    <xf numFmtId="0" fontId="4" fillId="4" borderId="151" xfId="71" applyFill="1" applyBorder="1" applyAlignment="1">
      <alignment horizontal="center" vertical="center"/>
    </xf>
    <xf numFmtId="0" fontId="4" fillId="4" borderId="151" xfId="71" applyFill="1" applyBorder="1"/>
    <xf numFmtId="0" fontId="4" fillId="4" borderId="135" xfId="71" applyFill="1" applyBorder="1"/>
    <xf numFmtId="0" fontId="64" fillId="4" borderId="135" xfId="71" applyFont="1" applyFill="1" applyBorder="1"/>
    <xf numFmtId="0" fontId="4" fillId="3" borderId="151" xfId="71" applyFill="1" applyBorder="1" applyAlignment="1">
      <alignment horizontal="center" vertical="center"/>
    </xf>
    <xf numFmtId="0" fontId="33" fillId="3" borderId="151" xfId="71" applyFont="1" applyFill="1" applyBorder="1"/>
    <xf numFmtId="0" fontId="33" fillId="0" borderId="135" xfId="71" applyFont="1" applyFill="1" applyBorder="1"/>
    <xf numFmtId="0" fontId="64" fillId="3" borderId="135" xfId="71" applyFont="1" applyFill="1" applyBorder="1"/>
    <xf numFmtId="0" fontId="4" fillId="15" borderId="135" xfId="71" applyFill="1" applyBorder="1"/>
    <xf numFmtId="0" fontId="33" fillId="4" borderId="151" xfId="71" applyFont="1" applyFill="1" applyBorder="1"/>
    <xf numFmtId="0" fontId="4" fillId="3" borderId="151" xfId="71" applyFill="1" applyBorder="1"/>
    <xf numFmtId="0" fontId="4" fillId="16" borderId="135" xfId="71" applyFill="1" applyBorder="1"/>
    <xf numFmtId="0" fontId="4" fillId="3" borderId="135" xfId="71" applyFill="1" applyBorder="1"/>
    <xf numFmtId="0" fontId="33" fillId="3" borderId="135" xfId="71" applyFont="1" applyFill="1" applyBorder="1"/>
    <xf numFmtId="0" fontId="64" fillId="4" borderId="125" xfId="71" applyFont="1" applyFill="1" applyBorder="1"/>
    <xf numFmtId="0" fontId="107" fillId="7" borderId="138" xfId="15" applyFont="1" applyFill="1" applyBorder="1" applyAlignment="1">
      <alignment horizontal="left" vertical="center"/>
    </xf>
    <xf numFmtId="0" fontId="107" fillId="13" borderId="58" xfId="19" applyFont="1" applyFill="1" applyBorder="1"/>
    <xf numFmtId="0" fontId="4" fillId="24" borderId="135" xfId="71" applyFill="1" applyBorder="1"/>
    <xf numFmtId="0" fontId="33" fillId="4" borderId="134" xfId="71" applyFont="1" applyFill="1" applyBorder="1" applyAlignment="1">
      <alignment horizontal="center"/>
    </xf>
    <xf numFmtId="0" fontId="33" fillId="4" borderId="135" xfId="71" applyFont="1" applyFill="1" applyBorder="1"/>
    <xf numFmtId="0" fontId="4" fillId="25" borderId="135" xfId="71" applyFill="1" applyBorder="1"/>
    <xf numFmtId="0" fontId="4" fillId="24" borderId="125" xfId="71" applyFill="1" applyBorder="1"/>
    <xf numFmtId="0" fontId="33" fillId="4" borderId="147" xfId="71" applyFont="1" applyFill="1" applyBorder="1" applyAlignment="1">
      <alignment horizontal="center"/>
    </xf>
    <xf numFmtId="0" fontId="103" fillId="8" borderId="14" xfId="19" applyFont="1" applyFill="1" applyBorder="1" applyAlignment="1">
      <alignment horizontal="center" vertical="center"/>
    </xf>
    <xf numFmtId="0" fontId="10" fillId="14" borderId="0" xfId="19" applyFont="1" applyFill="1" applyBorder="1" applyAlignment="1">
      <alignment horizontal="center" vertical="center"/>
    </xf>
    <xf numFmtId="0" fontId="10" fillId="8" borderId="0" xfId="19" applyFont="1" applyFill="1" applyBorder="1" applyAlignment="1">
      <alignment horizontal="center" vertical="center"/>
    </xf>
    <xf numFmtId="0" fontId="33" fillId="7" borderId="59" xfId="15" quotePrefix="1" applyFont="1" applyFill="1" applyBorder="1" applyAlignment="1">
      <alignment horizontal="center" vertical="center"/>
    </xf>
    <xf numFmtId="0" fontId="47" fillId="8" borderId="135" xfId="15" applyFont="1" applyFill="1" applyBorder="1" applyAlignment="1">
      <alignment horizontal="center" vertical="center"/>
    </xf>
    <xf numFmtId="0" fontId="10" fillId="0" borderId="0" xfId="18" applyFont="1" applyAlignment="1">
      <alignment horizontal="center"/>
    </xf>
    <xf numFmtId="0" fontId="3" fillId="0" borderId="20" xfId="18" applyFont="1" applyBorder="1" applyAlignment="1">
      <alignment horizontal="center" vertical="top" wrapText="1"/>
    </xf>
    <xf numFmtId="0" fontId="3" fillId="0" borderId="0" xfId="18" applyFont="1"/>
    <xf numFmtId="0" fontId="34" fillId="0" borderId="135" xfId="19" applyFont="1" applyFill="1" applyBorder="1" applyAlignment="1">
      <alignment horizontal="center"/>
    </xf>
    <xf numFmtId="0" fontId="17" fillId="0" borderId="26" xfId="10" applyFont="1" applyBorder="1" applyAlignment="1">
      <alignment horizontal="center" vertical="center" wrapText="1"/>
    </xf>
    <xf numFmtId="0" fontId="17" fillId="0" borderId="67" xfId="10" applyFont="1" applyBorder="1" applyAlignment="1">
      <alignment horizontal="center" vertical="center" wrapText="1"/>
    </xf>
    <xf numFmtId="0" fontId="17" fillId="0" borderId="20" xfId="10" applyFont="1" applyBorder="1" applyAlignment="1">
      <alignment horizontal="left" vertical="top" wrapText="1"/>
    </xf>
    <xf numFmtId="0" fontId="7" fillId="0" borderId="135" xfId="10" applyFont="1" applyBorder="1" applyAlignment="1">
      <alignment horizontal="center" vertical="center" wrapText="1"/>
    </xf>
    <xf numFmtId="0" fontId="7" fillId="0" borderId="138" xfId="10" applyFont="1" applyFill="1" applyBorder="1" applyAlignment="1">
      <alignment vertical="center"/>
    </xf>
    <xf numFmtId="0" fontId="3" fillId="0" borderId="0" xfId="10" applyFont="1" applyFill="1"/>
    <xf numFmtId="0" fontId="17" fillId="0" borderId="59" xfId="10" applyFont="1" applyFill="1" applyBorder="1" applyAlignment="1">
      <alignment horizontal="left" vertical="top" wrapText="1"/>
    </xf>
    <xf numFmtId="0" fontId="17" fillId="0" borderId="50" xfId="10" applyFont="1" applyFill="1" applyBorder="1" applyAlignment="1">
      <alignment horizontal="left" vertical="top" wrapText="1"/>
    </xf>
    <xf numFmtId="0" fontId="17" fillId="0" borderId="73" xfId="10" applyFont="1" applyFill="1" applyBorder="1" applyAlignment="1">
      <alignment horizontal="center" wrapText="1"/>
    </xf>
    <xf numFmtId="0" fontId="108" fillId="2" borderId="144" xfId="10" applyFont="1" applyFill="1" applyBorder="1" applyAlignment="1">
      <alignment horizontal="center" vertical="center"/>
    </xf>
    <xf numFmtId="0" fontId="108" fillId="2" borderId="135" xfId="10" applyFont="1" applyFill="1" applyBorder="1" applyAlignment="1">
      <alignment horizontal="center" vertical="center"/>
    </xf>
    <xf numFmtId="0" fontId="103" fillId="2" borderId="135" xfId="10" applyFont="1" applyFill="1" applyBorder="1" applyAlignment="1">
      <alignment horizontal="center" vertical="center"/>
    </xf>
    <xf numFmtId="0" fontId="10" fillId="2" borderId="150" xfId="10" applyFont="1" applyFill="1" applyBorder="1" applyAlignment="1">
      <alignment horizontal="center" vertical="center"/>
    </xf>
    <xf numFmtId="0" fontId="10" fillId="3" borderId="0" xfId="10" applyFont="1" applyFill="1" applyBorder="1" applyAlignment="1">
      <alignment vertical="top" wrapText="1"/>
    </xf>
    <xf numFmtId="0" fontId="12" fillId="0" borderId="0" xfId="10" applyFont="1"/>
    <xf numFmtId="0" fontId="12" fillId="0" borderId="0" xfId="10" applyFont="1" applyAlignment="1">
      <alignment horizontal="center"/>
    </xf>
    <xf numFmtId="0" fontId="108" fillId="0" borderId="0" xfId="10" applyFont="1" applyBorder="1" applyAlignment="1">
      <alignment vertical="top"/>
    </xf>
    <xf numFmtId="0" fontId="108" fillId="0" borderId="0" xfId="0" applyFont="1" applyAlignment="1">
      <alignment vertical="center"/>
    </xf>
    <xf numFmtId="0" fontId="108" fillId="0" borderId="0" xfId="10" applyFont="1" applyAlignment="1">
      <alignment vertical="center"/>
    </xf>
    <xf numFmtId="0" fontId="108" fillId="0" borderId="0" xfId="10" applyFont="1" applyAlignment="1">
      <alignment horizontal="center" vertical="center"/>
    </xf>
    <xf numFmtId="0" fontId="108" fillId="0" borderId="0" xfId="10" applyFont="1" applyBorder="1" applyAlignment="1">
      <alignment horizontal="left" vertical="center"/>
    </xf>
    <xf numFmtId="0" fontId="17" fillId="0" borderId="67" xfId="10" applyFont="1" applyFill="1" applyBorder="1" applyAlignment="1">
      <alignment horizontal="center" vertical="top" wrapText="1"/>
    </xf>
    <xf numFmtId="0" fontId="3" fillId="0" borderId="144" xfId="10" applyFont="1" applyFill="1" applyBorder="1" applyAlignment="1">
      <alignment horizontal="center" vertical="center" wrapText="1"/>
    </xf>
    <xf numFmtId="0" fontId="3" fillId="0" borderId="135" xfId="10" applyFont="1" applyFill="1" applyBorder="1" applyAlignment="1">
      <alignment horizontal="center" vertical="center" wrapText="1"/>
    </xf>
    <xf numFmtId="0" fontId="17" fillId="0" borderId="135" xfId="10" applyFont="1" applyFill="1" applyBorder="1" applyAlignment="1">
      <alignment horizontal="center" vertical="center" wrapText="1"/>
    </xf>
    <xf numFmtId="0" fontId="3" fillId="0" borderId="150" xfId="10" applyFont="1" applyBorder="1" applyAlignment="1">
      <alignment horizontal="left" vertical="center" wrapText="1"/>
    </xf>
    <xf numFmtId="0" fontId="3" fillId="0" borderId="26" xfId="10" applyFont="1" applyFill="1" applyBorder="1" applyAlignment="1">
      <alignment horizontal="center" vertical="top" wrapText="1"/>
    </xf>
    <xf numFmtId="0" fontId="3" fillId="0" borderId="67" xfId="10" applyFont="1" applyFill="1" applyBorder="1" applyAlignment="1">
      <alignment horizontal="center" vertical="top" wrapText="1"/>
    </xf>
    <xf numFmtId="0" fontId="3" fillId="3" borderId="27" xfId="10" applyFont="1" applyFill="1" applyBorder="1" applyAlignment="1">
      <alignment horizontal="center" vertical="top" wrapText="1"/>
    </xf>
    <xf numFmtId="0" fontId="3" fillId="0" borderId="0" xfId="10" applyFont="1" applyAlignment="1">
      <alignment vertical="top"/>
    </xf>
    <xf numFmtId="0" fontId="108" fillId="2" borderId="135" xfId="10" applyFont="1" applyFill="1" applyBorder="1" applyAlignment="1">
      <alignment horizontal="center" vertical="center" wrapText="1"/>
    </xf>
    <xf numFmtId="0" fontId="108" fillId="2" borderId="150" xfId="10" applyFont="1" applyFill="1" applyBorder="1" applyAlignment="1">
      <alignment horizontal="center" vertical="center"/>
    </xf>
    <xf numFmtId="0" fontId="9" fillId="0" borderId="0" xfId="10" applyFont="1"/>
    <xf numFmtId="0" fontId="115" fillId="0" borderId="0" xfId="0" applyFont="1"/>
    <xf numFmtId="0" fontId="116" fillId="0" borderId="0" xfId="0" applyFont="1"/>
    <xf numFmtId="0" fontId="116" fillId="0" borderId="0" xfId="0" applyFont="1" applyFill="1"/>
    <xf numFmtId="0" fontId="117" fillId="0" borderId="0" xfId="10" applyFont="1" applyBorder="1" applyAlignment="1">
      <alignment vertical="top"/>
    </xf>
    <xf numFmtId="0" fontId="3" fillId="0" borderId="0" xfId="10" applyFont="1" applyAlignment="1">
      <alignment vertical="center"/>
    </xf>
    <xf numFmtId="0" fontId="76" fillId="0" borderId="0" xfId="0" applyFont="1" applyFill="1"/>
    <xf numFmtId="0" fontId="9" fillId="0" borderId="0" xfId="10" applyFont="1" applyFill="1"/>
    <xf numFmtId="0" fontId="10" fillId="0" borderId="40" xfId="10" applyFont="1" applyBorder="1" applyAlignment="1">
      <alignment vertical="center"/>
    </xf>
    <xf numFmtId="0" fontId="9" fillId="0" borderId="0" xfId="10" applyFont="1" applyAlignment="1">
      <alignment vertical="center"/>
    </xf>
    <xf numFmtId="0" fontId="17" fillId="0" borderId="0" xfId="10" applyFont="1" applyFill="1" applyBorder="1" applyAlignment="1">
      <alignment vertical="top" wrapText="1"/>
    </xf>
    <xf numFmtId="0" fontId="3" fillId="0" borderId="122" xfId="10" applyFont="1" applyBorder="1" applyAlignment="1">
      <alignment vertical="top" wrapText="1"/>
    </xf>
    <xf numFmtId="0" fontId="89" fillId="0" borderId="122" xfId="10" applyFont="1" applyBorder="1" applyAlignment="1">
      <alignment horizontal="center" vertical="center" wrapText="1"/>
    </xf>
    <xf numFmtId="0" fontId="89" fillId="0" borderId="122" xfId="10" applyFont="1" applyBorder="1" applyAlignment="1">
      <alignment horizontal="center" vertical="center"/>
    </xf>
    <xf numFmtId="0" fontId="89" fillId="0" borderId="122" xfId="10" applyFont="1" applyFill="1" applyBorder="1" applyAlignment="1">
      <alignment horizontal="center" vertical="center"/>
    </xf>
    <xf numFmtId="0" fontId="9" fillId="0" borderId="0" xfId="10" applyFont="1" applyAlignment="1">
      <alignment horizontal="center"/>
    </xf>
    <xf numFmtId="0" fontId="10" fillId="20" borderId="122" xfId="10" applyFont="1" applyFill="1" applyBorder="1" applyAlignment="1">
      <alignment horizontal="center"/>
    </xf>
    <xf numFmtId="0" fontId="10" fillId="8" borderId="122" xfId="10" applyFont="1" applyFill="1" applyBorder="1" applyAlignment="1">
      <alignment horizontal="center"/>
    </xf>
    <xf numFmtId="0" fontId="111" fillId="0" borderId="0" xfId="0" applyFont="1"/>
    <xf numFmtId="0" fontId="111" fillId="0" borderId="0" xfId="0" applyFont="1" applyBorder="1"/>
    <xf numFmtId="0" fontId="3" fillId="0" borderId="57" xfId="0" applyFont="1" applyFill="1" applyBorder="1" applyAlignment="1">
      <alignment horizontal="center" vertical="center"/>
    </xf>
    <xf numFmtId="0" fontId="17" fillId="0" borderId="46" xfId="0" applyFont="1" applyFill="1" applyBorder="1" applyAlignment="1">
      <alignment horizontal="center" vertical="center"/>
    </xf>
    <xf numFmtId="0" fontId="3" fillId="0" borderId="41" xfId="10" applyFont="1" applyBorder="1" applyAlignment="1">
      <alignment horizontal="left" vertical="top" indent="1"/>
    </xf>
    <xf numFmtId="0" fontId="3" fillId="0" borderId="133" xfId="10" applyFont="1" applyBorder="1" applyAlignment="1">
      <alignment horizontal="left" vertical="top" indent="1"/>
    </xf>
    <xf numFmtId="0" fontId="3" fillId="0" borderId="73" xfId="10" applyFont="1" applyBorder="1" applyAlignment="1">
      <alignment horizontal="left" vertical="top" indent="1"/>
    </xf>
    <xf numFmtId="0" fontId="3" fillId="0" borderId="144" xfId="10" applyFont="1" applyBorder="1" applyAlignment="1">
      <alignment horizontal="left" vertical="top" indent="1"/>
    </xf>
    <xf numFmtId="0" fontId="3" fillId="0" borderId="135" xfId="10" applyFont="1" applyBorder="1" applyAlignment="1">
      <alignment horizontal="left" vertical="top" indent="1"/>
    </xf>
    <xf numFmtId="0" fontId="3" fillId="0" borderId="150" xfId="10" applyFont="1" applyBorder="1" applyAlignment="1">
      <alignment horizontal="left" vertical="top" indent="1"/>
    </xf>
    <xf numFmtId="0" fontId="3" fillId="4" borderId="144" xfId="10" applyFont="1" applyFill="1" applyBorder="1" applyAlignment="1">
      <alignment horizontal="left" vertical="top" indent="1"/>
    </xf>
    <xf numFmtId="0" fontId="3" fillId="4" borderId="135" xfId="10" applyFont="1" applyFill="1" applyBorder="1" applyAlignment="1">
      <alignment horizontal="left" vertical="top" indent="1"/>
    </xf>
    <xf numFmtId="0" fontId="3" fillId="4" borderId="150" xfId="10" applyFont="1" applyFill="1" applyBorder="1" applyAlignment="1">
      <alignment horizontal="left" vertical="top" indent="1"/>
    </xf>
    <xf numFmtId="0" fontId="3" fillId="0" borderId="30" xfId="10" applyFont="1" applyBorder="1" applyAlignment="1">
      <alignment horizontal="left" vertical="top" indent="1"/>
    </xf>
    <xf numFmtId="0" fontId="3" fillId="0" borderId="125" xfId="10" applyFont="1" applyBorder="1" applyAlignment="1">
      <alignment horizontal="left" vertical="top" indent="1"/>
    </xf>
    <xf numFmtId="0" fontId="3" fillId="0" borderId="145" xfId="10" applyFont="1" applyBorder="1" applyAlignment="1">
      <alignment horizontal="left" vertical="top" indent="1"/>
    </xf>
    <xf numFmtId="0" fontId="0" fillId="0" borderId="0" xfId="0" applyFont="1"/>
    <xf numFmtId="0" fontId="0" fillId="0" borderId="0" xfId="0" applyFont="1" applyBorder="1"/>
    <xf numFmtId="0" fontId="105" fillId="4" borderId="6" xfId="10" applyFont="1" applyFill="1" applyBorder="1" applyAlignment="1">
      <alignment horizontal="center" vertical="center"/>
    </xf>
    <xf numFmtId="0" fontId="105" fillId="4" borderId="35" xfId="0" applyFont="1" applyFill="1" applyBorder="1" applyAlignment="1">
      <alignment horizontal="center" vertical="center"/>
    </xf>
    <xf numFmtId="0" fontId="105" fillId="4" borderId="36" xfId="0" applyFont="1" applyFill="1" applyBorder="1" applyAlignment="1">
      <alignment horizontal="center" vertical="center"/>
    </xf>
    <xf numFmtId="0" fontId="105" fillId="4" borderId="37" xfId="0" applyFont="1" applyFill="1" applyBorder="1" applyAlignment="1">
      <alignment horizontal="center" vertical="center"/>
    </xf>
    <xf numFmtId="0" fontId="105" fillId="4" borderId="80" xfId="0" applyFont="1" applyFill="1" applyBorder="1" applyAlignment="1">
      <alignment horizontal="center"/>
    </xf>
    <xf numFmtId="0" fontId="105" fillId="4" borderId="36" xfId="0" applyFont="1" applyFill="1" applyBorder="1" applyAlignment="1">
      <alignment horizontal="center"/>
    </xf>
    <xf numFmtId="0" fontId="105" fillId="4" borderId="37" xfId="0" applyFont="1" applyFill="1" applyBorder="1" applyAlignment="1">
      <alignment horizontal="center"/>
    </xf>
    <xf numFmtId="0" fontId="10" fillId="0" borderId="0" xfId="0" applyFont="1"/>
    <xf numFmtId="0" fontId="119" fillId="0" borderId="0" xfId="10" applyFont="1"/>
    <xf numFmtId="0" fontId="108" fillId="0" borderId="0" xfId="10" applyFont="1" applyBorder="1" applyAlignment="1">
      <alignment vertical="center"/>
    </xf>
    <xf numFmtId="0" fontId="3" fillId="0" borderId="0" xfId="10" applyFont="1" applyAlignment="1">
      <alignment horizontal="center" vertical="center"/>
    </xf>
    <xf numFmtId="0" fontId="3" fillId="0" borderId="78" xfId="10" applyFont="1" applyFill="1" applyBorder="1" applyAlignment="1">
      <alignment horizontal="left" vertical="top"/>
    </xf>
    <xf numFmtId="0" fontId="3" fillId="4" borderId="78" xfId="10" applyFont="1" applyFill="1" applyBorder="1" applyAlignment="1">
      <alignment horizontal="left" vertical="top"/>
    </xf>
    <xf numFmtId="0" fontId="3" fillId="4" borderId="78" xfId="10" applyFont="1" applyFill="1" applyBorder="1" applyAlignment="1">
      <alignment horizontal="center" vertical="center"/>
    </xf>
    <xf numFmtId="0" fontId="3" fillId="3" borderId="78" xfId="10" applyFont="1" applyFill="1" applyBorder="1" applyAlignment="1">
      <alignment horizontal="center" vertical="center"/>
    </xf>
    <xf numFmtId="0" fontId="7" fillId="4" borderId="135" xfId="10" applyFont="1" applyFill="1" applyBorder="1" applyAlignment="1">
      <alignment horizontal="center" vertical="center"/>
    </xf>
    <xf numFmtId="0" fontId="7" fillId="0" borderId="135" xfId="10" applyFont="1" applyBorder="1" applyAlignment="1">
      <alignment horizontal="center" vertical="top"/>
    </xf>
    <xf numFmtId="0" fontId="3" fillId="4" borderId="78" xfId="10" applyFont="1" applyFill="1" applyBorder="1" applyAlignment="1">
      <alignment horizontal="center" vertical="top"/>
    </xf>
    <xf numFmtId="0" fontId="3" fillId="0" borderId="78" xfId="10" applyFont="1" applyBorder="1" applyAlignment="1">
      <alignment horizontal="center" vertical="top"/>
    </xf>
    <xf numFmtId="0" fontId="17" fillId="4" borderId="78" xfId="10" applyFont="1" applyFill="1" applyBorder="1" applyAlignment="1">
      <alignment horizontal="left" vertical="top"/>
    </xf>
    <xf numFmtId="0" fontId="17" fillId="4" borderId="78" xfId="10" applyFont="1" applyFill="1" applyBorder="1" applyAlignment="1">
      <alignment horizontal="center" vertical="top"/>
    </xf>
    <xf numFmtId="0" fontId="17" fillId="0" borderId="78" xfId="10" applyFont="1" applyFill="1" applyBorder="1" applyAlignment="1">
      <alignment horizontal="left" vertical="top"/>
    </xf>
    <xf numFmtId="0" fontId="17" fillId="0" borderId="78" xfId="10" applyFont="1" applyFill="1" applyBorder="1" applyAlignment="1">
      <alignment horizontal="center" vertical="top"/>
    </xf>
    <xf numFmtId="0" fontId="3" fillId="0" borderId="78" xfId="10" applyFont="1" applyBorder="1" applyAlignment="1">
      <alignment horizontal="left" vertical="top"/>
    </xf>
    <xf numFmtId="0" fontId="3" fillId="0" borderId="78" xfId="10" applyFont="1" applyBorder="1" applyAlignment="1">
      <alignment horizontal="left" vertical="top" indent="1"/>
    </xf>
    <xf numFmtId="0" fontId="10" fillId="0" borderId="0" xfId="10" applyFont="1" applyAlignment="1">
      <alignment horizontal="center" vertical="center"/>
    </xf>
    <xf numFmtId="0" fontId="10" fillId="2" borderId="78" xfId="10" applyFont="1" applyFill="1" applyBorder="1" applyAlignment="1">
      <alignment horizontal="center" vertical="center"/>
    </xf>
    <xf numFmtId="0" fontId="10" fillId="2" borderId="78" xfId="10" applyFont="1" applyFill="1" applyBorder="1" applyAlignment="1">
      <alignment horizontal="left" vertical="center"/>
    </xf>
    <xf numFmtId="0" fontId="57" fillId="0" borderId="0" xfId="10" applyFont="1" applyBorder="1" applyAlignment="1">
      <alignment horizontal="left" vertical="top"/>
    </xf>
    <xf numFmtId="0" fontId="9" fillId="0" borderId="0" xfId="10" applyFont="1" applyFill="1" applyAlignment="1">
      <alignment horizontal="left"/>
    </xf>
    <xf numFmtId="0" fontId="9" fillId="0" borderId="0" xfId="10" applyFont="1" applyAlignment="1">
      <alignment horizontal="left"/>
    </xf>
    <xf numFmtId="0" fontId="10" fillId="0" borderId="0" xfId="10" applyFont="1" applyAlignment="1">
      <alignment vertical="center"/>
    </xf>
    <xf numFmtId="0" fontId="120" fillId="0" borderId="40" xfId="10" applyFont="1" applyBorder="1" applyAlignment="1">
      <alignment vertical="center"/>
    </xf>
    <xf numFmtId="0" fontId="57" fillId="0" borderId="40" xfId="10" applyFont="1" applyBorder="1" applyAlignment="1">
      <alignment vertical="center"/>
    </xf>
    <xf numFmtId="0" fontId="121" fillId="0" borderId="0" xfId="10" applyFont="1" applyAlignment="1">
      <alignment vertical="center"/>
    </xf>
    <xf numFmtId="0" fontId="10" fillId="0" borderId="0" xfId="10" applyFont="1" applyFill="1" applyAlignment="1">
      <alignment vertical="center"/>
    </xf>
    <xf numFmtId="0" fontId="10" fillId="0" borderId="0" xfId="10" applyFont="1" applyFill="1" applyAlignment="1">
      <alignment horizontal="left" vertical="center"/>
    </xf>
    <xf numFmtId="0" fontId="10" fillId="0" borderId="0" xfId="10" applyFont="1" applyAlignment="1">
      <alignment horizontal="left" vertical="center"/>
    </xf>
    <xf numFmtId="0" fontId="3" fillId="3" borderId="0" xfId="10" applyFont="1" applyFill="1" applyAlignment="1">
      <alignment horizontal="center" vertical="center"/>
    </xf>
    <xf numFmtId="0" fontId="108" fillId="0" borderId="0" xfId="10" applyFont="1"/>
    <xf numFmtId="0" fontId="9" fillId="0" borderId="0" xfId="10" applyFont="1" applyAlignment="1">
      <alignment horizontal="center" vertical="center"/>
    </xf>
    <xf numFmtId="0" fontId="9" fillId="0" borderId="0" xfId="10" applyFont="1" applyFill="1" applyAlignment="1">
      <alignment vertical="center"/>
    </xf>
    <xf numFmtId="0" fontId="9" fillId="0" borderId="0" xfId="10" applyFont="1" applyBorder="1" applyAlignment="1">
      <alignment horizontal="left" vertical="center"/>
    </xf>
    <xf numFmtId="0" fontId="10" fillId="0" borderId="0" xfId="10" applyFont="1" applyBorder="1" applyAlignment="1">
      <alignment horizontal="left" vertical="center"/>
    </xf>
    <xf numFmtId="0" fontId="9" fillId="0" borderId="0" xfId="10" applyFont="1" applyAlignment="1">
      <alignment horizontal="left" vertical="center"/>
    </xf>
    <xf numFmtId="0" fontId="3" fillId="3" borderId="144" xfId="10" applyFont="1" applyFill="1" applyBorder="1" applyAlignment="1">
      <alignment horizontal="center" vertical="center"/>
    </xf>
    <xf numFmtId="0" fontId="3" fillId="3" borderId="135" xfId="10" applyFont="1" applyFill="1" applyBorder="1" applyAlignment="1">
      <alignment horizontal="left" vertical="top"/>
    </xf>
    <xf numFmtId="0" fontId="3" fillId="4" borderId="144" xfId="10" applyFont="1" applyFill="1" applyBorder="1" applyAlignment="1">
      <alignment horizontal="center" vertical="top"/>
    </xf>
    <xf numFmtId="0" fontId="3" fillId="4" borderId="135" xfId="10" applyFont="1" applyFill="1" applyBorder="1" applyAlignment="1">
      <alignment horizontal="left" vertical="top"/>
    </xf>
    <xf numFmtId="0" fontId="3" fillId="3" borderId="144" xfId="10" applyFont="1" applyFill="1" applyBorder="1" applyAlignment="1">
      <alignment horizontal="center" vertical="top"/>
    </xf>
    <xf numFmtId="0" fontId="102" fillId="3" borderId="41" xfId="10" applyFont="1" applyFill="1" applyBorder="1" applyAlignment="1">
      <alignment horizontal="center" vertical="center"/>
    </xf>
    <xf numFmtId="0" fontId="102" fillId="3" borderId="133" xfId="10" applyFont="1" applyFill="1" applyBorder="1" applyAlignment="1">
      <alignment horizontal="left" vertical="top"/>
    </xf>
    <xf numFmtId="0" fontId="102" fillId="3" borderId="47" xfId="10" applyFont="1" applyFill="1" applyBorder="1" applyAlignment="1">
      <alignment horizontal="center" vertical="center"/>
    </xf>
    <xf numFmtId="0" fontId="102" fillId="3" borderId="120" xfId="10" applyFont="1" applyFill="1" applyBorder="1" applyAlignment="1">
      <alignment horizontal="left" vertical="top"/>
    </xf>
    <xf numFmtId="0" fontId="3" fillId="0" borderId="0" xfId="10" applyFont="1" applyAlignment="1">
      <alignment horizontal="center"/>
    </xf>
    <xf numFmtId="0" fontId="17" fillId="0" borderId="67" xfId="10" applyFont="1" applyBorder="1" applyAlignment="1">
      <alignment horizontal="center" vertical="top" wrapText="1"/>
    </xf>
    <xf numFmtId="0" fontId="17" fillId="0" borderId="27" xfId="10" applyFont="1" applyBorder="1" applyAlignment="1">
      <alignment horizontal="left" vertical="top" wrapText="1"/>
    </xf>
    <xf numFmtId="0" fontId="7" fillId="0" borderId="135" xfId="10" applyFont="1" applyFill="1" applyBorder="1" applyAlignment="1">
      <alignment vertical="center" wrapText="1"/>
    </xf>
    <xf numFmtId="0" fontId="7" fillId="0" borderId="135" xfId="10" applyFont="1" applyBorder="1" applyAlignment="1">
      <alignment vertical="top" wrapText="1"/>
    </xf>
    <xf numFmtId="0" fontId="3" fillId="0" borderId="0" xfId="10" applyFont="1" applyBorder="1"/>
    <xf numFmtId="0" fontId="17" fillId="3" borderId="133" xfId="10" applyFont="1" applyFill="1" applyBorder="1" applyAlignment="1">
      <alignment horizontal="center" vertical="center" wrapText="1"/>
    </xf>
    <xf numFmtId="0" fontId="17" fillId="3" borderId="135" xfId="10" applyFont="1" applyFill="1" applyBorder="1" applyAlignment="1">
      <alignment horizontal="center" vertical="center"/>
    </xf>
    <xf numFmtId="0" fontId="17" fillId="0" borderId="135" xfId="10" applyFont="1" applyBorder="1" applyAlignment="1">
      <alignment horizontal="center" vertical="center"/>
    </xf>
    <xf numFmtId="0" fontId="3" fillId="0" borderId="135" xfId="10" applyFont="1" applyBorder="1" applyAlignment="1">
      <alignment horizontal="center" vertical="center"/>
    </xf>
    <xf numFmtId="0" fontId="3" fillId="0" borderId="150" xfId="10" applyFont="1" applyBorder="1" applyAlignment="1">
      <alignment horizontal="center" vertical="center"/>
    </xf>
    <xf numFmtId="0" fontId="3" fillId="0" borderId="0" xfId="10" applyFont="1" applyBorder="1" applyAlignment="1">
      <alignment horizontal="center" vertical="center"/>
    </xf>
    <xf numFmtId="0" fontId="3" fillId="0" borderId="144" xfId="10" applyFont="1" applyBorder="1" applyAlignment="1">
      <alignment horizontal="center" vertical="top"/>
    </xf>
    <xf numFmtId="0" fontId="3" fillId="0" borderId="135" xfId="10" applyFont="1" applyBorder="1" applyAlignment="1">
      <alignment horizontal="left" vertical="top"/>
    </xf>
    <xf numFmtId="0" fontId="3" fillId="0" borderId="150" xfId="10" applyFont="1" applyBorder="1" applyAlignment="1">
      <alignment horizontal="left" vertical="top" indent="2"/>
    </xf>
    <xf numFmtId="0" fontId="3" fillId="4" borderId="150" xfId="10" applyFont="1" applyFill="1" applyBorder="1" applyAlignment="1">
      <alignment horizontal="left" vertical="top" indent="2"/>
    </xf>
    <xf numFmtId="0" fontId="7" fillId="9" borderId="133" xfId="8" applyFont="1" applyFill="1" applyBorder="1"/>
    <xf numFmtId="0" fontId="7" fillId="9" borderId="73" xfId="8" applyFont="1" applyFill="1" applyBorder="1"/>
    <xf numFmtId="0" fontId="17" fillId="4" borderId="133" xfId="8" applyFont="1" applyFill="1" applyBorder="1"/>
    <xf numFmtId="0" fontId="7" fillId="4" borderId="73" xfId="8" applyFont="1" applyFill="1" applyBorder="1"/>
    <xf numFmtId="0" fontId="3" fillId="0" borderId="144" xfId="10" applyFont="1" applyFill="1" applyBorder="1" applyAlignment="1">
      <alignment horizontal="center" vertical="top"/>
    </xf>
    <xf numFmtId="0" fontId="3" fillId="0" borderId="135" xfId="10" applyFont="1" applyFill="1" applyBorder="1" applyAlignment="1">
      <alignment horizontal="left" vertical="top"/>
    </xf>
    <xf numFmtId="0" fontId="3" fillId="0" borderId="0" xfId="10" applyFont="1" applyFill="1" applyBorder="1"/>
    <xf numFmtId="0" fontId="3" fillId="0" borderId="150" xfId="10" applyFont="1" applyFill="1" applyBorder="1" applyAlignment="1">
      <alignment horizontal="left" vertical="top" indent="2"/>
    </xf>
    <xf numFmtId="0" fontId="3" fillId="4" borderId="30" xfId="10" applyFont="1" applyFill="1" applyBorder="1" applyAlignment="1">
      <alignment horizontal="center" vertical="top"/>
    </xf>
    <xf numFmtId="0" fontId="3" fillId="4" borderId="125" xfId="10" applyFont="1" applyFill="1" applyBorder="1" applyAlignment="1">
      <alignment horizontal="left" vertical="top"/>
    </xf>
    <xf numFmtId="0" fontId="3" fillId="4" borderId="145" xfId="10" applyFont="1" applyFill="1" applyBorder="1" applyAlignment="1">
      <alignment horizontal="left" vertical="top" indent="2"/>
    </xf>
    <xf numFmtId="0" fontId="17" fillId="0" borderId="0" xfId="23" applyFont="1"/>
    <xf numFmtId="0" fontId="17" fillId="0" borderId="144" xfId="23" applyFont="1" applyBorder="1" applyAlignment="1">
      <alignment horizontal="center" vertical="center"/>
    </xf>
    <xf numFmtId="0" fontId="17" fillId="0" borderId="30" xfId="23" applyFont="1" applyBorder="1" applyAlignment="1">
      <alignment horizontal="center" vertical="center"/>
    </xf>
    <xf numFmtId="0" fontId="122" fillId="0" borderId="0" xfId="23" applyFont="1" applyAlignment="1">
      <alignment horizontal="center" vertical="center"/>
    </xf>
    <xf numFmtId="0" fontId="17" fillId="4" borderId="58" xfId="23" applyFont="1" applyFill="1" applyBorder="1"/>
    <xf numFmtId="0" fontId="17" fillId="3" borderId="0" xfId="23" applyFont="1" applyFill="1" applyBorder="1"/>
    <xf numFmtId="0" fontId="17" fillId="3" borderId="78" xfId="23" applyFont="1" applyFill="1" applyBorder="1"/>
    <xf numFmtId="0" fontId="17" fillId="3" borderId="59" xfId="23" applyFont="1" applyFill="1" applyBorder="1"/>
    <xf numFmtId="0" fontId="17" fillId="0" borderId="57" xfId="23" applyFont="1" applyBorder="1"/>
    <xf numFmtId="0" fontId="17" fillId="0" borderId="0" xfId="23" applyFont="1" applyBorder="1" applyAlignment="1">
      <alignment vertical="top" wrapText="1"/>
    </xf>
    <xf numFmtId="0" fontId="17" fillId="0" borderId="0" xfId="23" applyFont="1" applyBorder="1"/>
    <xf numFmtId="0" fontId="17" fillId="0" borderId="59" xfId="23" applyFont="1" applyBorder="1"/>
    <xf numFmtId="0" fontId="17" fillId="4" borderId="70" xfId="23" applyFont="1" applyFill="1" applyBorder="1"/>
    <xf numFmtId="0" fontId="17" fillId="3" borderId="40" xfId="23" applyFont="1" applyFill="1" applyBorder="1"/>
    <xf numFmtId="0" fontId="17" fillId="3" borderId="50" xfId="23" applyFont="1" applyFill="1" applyBorder="1"/>
    <xf numFmtId="0" fontId="17" fillId="0" borderId="33" xfId="23" applyFont="1" applyBorder="1"/>
    <xf numFmtId="0" fontId="17" fillId="0" borderId="40" xfId="23" applyFont="1" applyBorder="1" applyAlignment="1">
      <alignment vertical="top" wrapText="1"/>
    </xf>
    <xf numFmtId="0" fontId="17" fillId="0" borderId="40" xfId="23" applyFont="1" applyBorder="1"/>
    <xf numFmtId="0" fontId="17" fillId="0" borderId="50" xfId="23" applyFont="1" applyBorder="1"/>
    <xf numFmtId="0" fontId="17" fillId="0" borderId="57" xfId="23" applyFont="1" applyBorder="1" applyAlignment="1">
      <alignment vertical="top" wrapText="1"/>
    </xf>
    <xf numFmtId="0" fontId="17" fillId="0" borderId="59" xfId="23" applyFont="1" applyBorder="1" applyAlignment="1">
      <alignment vertical="top" wrapText="1"/>
    </xf>
    <xf numFmtId="0" fontId="17" fillId="0" borderId="55" xfId="23" applyFont="1" applyBorder="1"/>
    <xf numFmtId="0" fontId="17" fillId="0" borderId="17" xfId="23" applyFont="1" applyBorder="1" applyAlignment="1">
      <alignment vertical="top" wrapText="1"/>
    </xf>
    <xf numFmtId="0" fontId="17" fillId="0" borderId="17" xfId="23" applyFont="1" applyBorder="1"/>
    <xf numFmtId="0" fontId="17" fillId="0" borderId="32" xfId="23" applyFont="1" applyBorder="1"/>
    <xf numFmtId="0" fontId="20" fillId="3" borderId="101" xfId="23" applyFont="1" applyFill="1" applyBorder="1"/>
    <xf numFmtId="0" fontId="20" fillId="2" borderId="101" xfId="23" applyFont="1" applyFill="1" applyBorder="1"/>
    <xf numFmtId="0" fontId="7" fillId="0" borderId="57" xfId="23" applyFont="1" applyBorder="1"/>
    <xf numFmtId="0" fontId="17" fillId="3" borderId="101" xfId="23" applyFont="1" applyFill="1" applyBorder="1"/>
    <xf numFmtId="0" fontId="17" fillId="0" borderId="0" xfId="23" applyFont="1" applyBorder="1" applyAlignment="1">
      <alignment vertical="center"/>
    </xf>
    <xf numFmtId="0" fontId="17" fillId="3" borderId="0" xfId="23" applyFont="1" applyFill="1" applyBorder="1" applyAlignment="1">
      <alignment horizontal="left" vertical="center"/>
    </xf>
    <xf numFmtId="0" fontId="123" fillId="3" borderId="0" xfId="23" applyFont="1" applyFill="1" applyBorder="1"/>
    <xf numFmtId="0" fontId="123" fillId="3" borderId="59" xfId="23" applyFont="1" applyFill="1" applyBorder="1"/>
    <xf numFmtId="0" fontId="17" fillId="0" borderId="0" xfId="23" applyFont="1" applyBorder="1" applyAlignment="1">
      <alignment horizontal="left" wrapText="1"/>
    </xf>
    <xf numFmtId="0" fontId="17" fillId="3" borderId="0" xfId="23" applyFont="1" applyFill="1"/>
    <xf numFmtId="0" fontId="17" fillId="0" borderId="0" xfId="23" applyFont="1" applyBorder="1" applyAlignment="1">
      <alignment horizontal="left"/>
    </xf>
    <xf numFmtId="0" fontId="17" fillId="3" borderId="33" xfId="23" applyFont="1" applyFill="1" applyBorder="1"/>
    <xf numFmtId="0" fontId="17" fillId="0" borderId="40" xfId="23" applyFont="1" applyBorder="1" applyAlignment="1">
      <alignment horizontal="left"/>
    </xf>
    <xf numFmtId="0" fontId="17" fillId="3" borderId="32" xfId="23" applyFont="1" applyFill="1" applyBorder="1"/>
    <xf numFmtId="0" fontId="17" fillId="3" borderId="57" xfId="23" applyFont="1" applyFill="1" applyBorder="1"/>
    <xf numFmtId="0" fontId="17" fillId="0" borderId="57" xfId="23" applyFont="1" applyFill="1" applyBorder="1" applyAlignment="1">
      <alignment vertical="top" wrapText="1"/>
    </xf>
    <xf numFmtId="0" fontId="17" fillId="0" borderId="0" xfId="23" applyFont="1" applyFill="1" applyBorder="1" applyAlignment="1">
      <alignment vertical="top" wrapText="1"/>
    </xf>
    <xf numFmtId="0" fontId="17" fillId="0" borderId="40" xfId="23" applyFont="1" applyFill="1" applyBorder="1"/>
    <xf numFmtId="0" fontId="17" fillId="0" borderId="50" xfId="23" applyFont="1" applyFill="1" applyBorder="1"/>
    <xf numFmtId="0" fontId="17" fillId="3" borderId="17" xfId="23" applyFont="1" applyFill="1" applyBorder="1"/>
    <xf numFmtId="0" fontId="20" fillId="2" borderId="135" xfId="23" applyFont="1" applyFill="1" applyBorder="1"/>
    <xf numFmtId="0" fontId="7" fillId="0" borderId="0" xfId="23" applyFont="1" applyBorder="1"/>
    <xf numFmtId="0" fontId="17" fillId="3" borderId="135" xfId="23" applyFont="1" applyFill="1" applyBorder="1"/>
    <xf numFmtId="0" fontId="17" fillId="3" borderId="143" xfId="23" applyFont="1" applyFill="1" applyBorder="1"/>
    <xf numFmtId="0" fontId="3" fillId="0" borderId="0" xfId="2" applyFont="1"/>
    <xf numFmtId="0" fontId="3" fillId="0" borderId="112" xfId="2" applyFont="1" applyBorder="1" applyAlignment="1">
      <alignment horizontal="center" vertical="top" wrapText="1"/>
    </xf>
    <xf numFmtId="0" fontId="3" fillId="0" borderId="111" xfId="2" applyFont="1" applyBorder="1" applyAlignment="1">
      <alignment horizontal="left" vertical="center" wrapText="1"/>
    </xf>
    <xf numFmtId="0" fontId="3" fillId="0" borderId="58" xfId="2" applyFont="1" applyBorder="1" applyAlignment="1">
      <alignment horizontal="left" vertical="top" wrapText="1"/>
    </xf>
    <xf numFmtId="0" fontId="3" fillId="0" borderId="59" xfId="2" applyFont="1" applyBorder="1" applyAlignment="1">
      <alignment horizontal="left" vertical="center" wrapText="1"/>
    </xf>
    <xf numFmtId="0" fontId="3" fillId="3" borderId="58" xfId="2" applyFont="1" applyFill="1" applyBorder="1" applyAlignment="1">
      <alignment horizontal="left"/>
    </xf>
    <xf numFmtId="0" fontId="3" fillId="0" borderId="58" xfId="2" applyFont="1" applyBorder="1" applyAlignment="1">
      <alignment horizontal="center"/>
    </xf>
    <xf numFmtId="0" fontId="3" fillId="0" borderId="59" xfId="2" applyFont="1" applyBorder="1" applyAlignment="1">
      <alignment horizontal="left" vertical="center"/>
    </xf>
    <xf numFmtId="0" fontId="20" fillId="2" borderId="35" xfId="2" applyFont="1" applyFill="1" applyBorder="1" applyAlignment="1">
      <alignment horizontal="center"/>
    </xf>
    <xf numFmtId="0" fontId="20" fillId="2" borderId="36" xfId="2" applyFont="1" applyFill="1" applyBorder="1" applyAlignment="1">
      <alignment horizontal="center"/>
    </xf>
    <xf numFmtId="0" fontId="20" fillId="2" borderId="37" xfId="2" applyFont="1" applyFill="1" applyBorder="1" applyAlignment="1">
      <alignment horizontal="center"/>
    </xf>
    <xf numFmtId="0" fontId="3" fillId="0" borderId="41" xfId="2" applyFont="1" applyFill="1" applyBorder="1" applyAlignment="1">
      <alignment horizontal="center" vertical="center"/>
    </xf>
    <xf numFmtId="0" fontId="3" fillId="0" borderId="53" xfId="2" applyFont="1" applyFill="1" applyBorder="1" applyAlignment="1">
      <alignment horizontal="left" vertical="center"/>
    </xf>
    <xf numFmtId="0" fontId="20" fillId="0" borderId="53" xfId="2" applyFont="1" applyFill="1" applyBorder="1" applyAlignment="1">
      <alignment horizontal="center"/>
    </xf>
    <xf numFmtId="0" fontId="7" fillId="0" borderId="73" xfId="8" applyFont="1" applyFill="1" applyBorder="1"/>
    <xf numFmtId="0" fontId="3" fillId="3" borderId="74" xfId="2" applyFont="1" applyFill="1" applyBorder="1" applyAlignment="1">
      <alignment horizontal="center" vertical="center"/>
    </xf>
    <xf numFmtId="0" fontId="3" fillId="3" borderId="122" xfId="2" applyFont="1" applyFill="1" applyBorder="1" applyAlignment="1">
      <alignment vertical="center"/>
    </xf>
    <xf numFmtId="0" fontId="3" fillId="3" borderId="122" xfId="2" applyFont="1" applyFill="1" applyBorder="1" applyAlignment="1">
      <alignment horizontal="center"/>
    </xf>
    <xf numFmtId="0" fontId="17" fillId="4" borderId="74" xfId="2" applyFont="1" applyFill="1" applyBorder="1" applyAlignment="1">
      <alignment horizontal="center" vertical="center"/>
    </xf>
    <xf numFmtId="0" fontId="17" fillId="4" borderId="122" xfId="2" applyFont="1" applyFill="1" applyBorder="1" applyAlignment="1">
      <alignment vertical="center"/>
    </xf>
    <xf numFmtId="0" fontId="7" fillId="4" borderId="122" xfId="2" applyFont="1" applyFill="1" applyBorder="1" applyAlignment="1">
      <alignment horizontal="center"/>
    </xf>
    <xf numFmtId="0" fontId="7" fillId="4" borderId="28" xfId="2" applyFont="1" applyFill="1" applyBorder="1" applyAlignment="1">
      <alignment horizontal="center"/>
    </xf>
    <xf numFmtId="0" fontId="17" fillId="0" borderId="74" xfId="2" applyFont="1" applyFill="1" applyBorder="1" applyAlignment="1">
      <alignment horizontal="center" vertical="center"/>
    </xf>
    <xf numFmtId="0" fontId="17" fillId="0" borderId="122" xfId="2" applyFont="1" applyFill="1" applyBorder="1" applyAlignment="1">
      <alignment vertical="center"/>
    </xf>
    <xf numFmtId="0" fontId="7" fillId="3" borderId="122" xfId="2" applyFont="1" applyFill="1" applyBorder="1" applyAlignment="1">
      <alignment horizontal="center"/>
    </xf>
    <xf numFmtId="0" fontId="3" fillId="0" borderId="28" xfId="2" applyFont="1" applyFill="1" applyBorder="1"/>
    <xf numFmtId="0" fontId="3" fillId="4" borderId="74" xfId="2" applyFont="1" applyFill="1" applyBorder="1" applyAlignment="1">
      <alignment horizontal="center" vertical="center"/>
    </xf>
    <xf numFmtId="0" fontId="3" fillId="4" borderId="122" xfId="2" applyFont="1" applyFill="1" applyBorder="1" applyAlignment="1">
      <alignment vertical="center"/>
    </xf>
    <xf numFmtId="0" fontId="3" fillId="4" borderId="122" xfId="2" applyFont="1" applyFill="1" applyBorder="1" applyAlignment="1">
      <alignment horizontal="center"/>
    </xf>
    <xf numFmtId="0" fontId="3" fillId="4" borderId="30" xfId="2" applyFont="1" applyFill="1" applyBorder="1" applyAlignment="1">
      <alignment horizontal="center" vertical="center"/>
    </xf>
    <xf numFmtId="0" fontId="3" fillId="4" borderId="68" xfId="2" applyFont="1" applyFill="1" applyBorder="1" applyAlignment="1">
      <alignment vertical="center"/>
    </xf>
    <xf numFmtId="0" fontId="3" fillId="4" borderId="68" xfId="2" applyFont="1" applyFill="1" applyBorder="1" applyAlignment="1">
      <alignment horizontal="center"/>
    </xf>
    <xf numFmtId="0" fontId="7" fillId="4" borderId="121" xfId="8" applyFont="1" applyFill="1" applyBorder="1"/>
    <xf numFmtId="0" fontId="3" fillId="0" borderId="0" xfId="2" applyFont="1" applyAlignment="1">
      <alignment horizontal="center"/>
    </xf>
    <xf numFmtId="0" fontId="3" fillId="0" borderId="0" xfId="19" applyFont="1" applyAlignment="1">
      <alignment vertical="center"/>
    </xf>
    <xf numFmtId="0" fontId="76" fillId="0" borderId="0" xfId="0" applyFont="1" applyAlignment="1">
      <alignment vertical="center"/>
    </xf>
    <xf numFmtId="0" fontId="9" fillId="0" borderId="0" xfId="19" applyFont="1" applyAlignment="1">
      <alignment vertical="center"/>
    </xf>
    <xf numFmtId="0" fontId="10" fillId="0" borderId="0" xfId="2" applyFont="1"/>
    <xf numFmtId="0" fontId="9" fillId="0" borderId="0" xfId="19" applyFont="1"/>
    <xf numFmtId="0" fontId="20" fillId="3" borderId="0" xfId="19" applyFont="1" applyFill="1" applyBorder="1" applyAlignment="1">
      <alignment horizontal="center" vertical="center"/>
    </xf>
    <xf numFmtId="0" fontId="3" fillId="0" borderId="0" xfId="19" applyFont="1" applyBorder="1" applyAlignment="1">
      <alignment horizontal="left" vertical="center" wrapText="1"/>
    </xf>
    <xf numFmtId="0" fontId="3" fillId="0" borderId="0" xfId="19" applyFont="1" applyBorder="1" applyAlignment="1">
      <alignment vertical="center" wrapText="1"/>
    </xf>
    <xf numFmtId="0" fontId="3" fillId="0" borderId="0" xfId="19" applyFont="1" applyBorder="1" applyAlignment="1">
      <alignment horizontal="center" vertical="center"/>
    </xf>
    <xf numFmtId="0" fontId="3" fillId="0" borderId="0" xfId="19" applyFont="1" applyBorder="1" applyAlignment="1">
      <alignment horizontal="center" vertical="center" wrapText="1"/>
    </xf>
    <xf numFmtId="0" fontId="3" fillId="0" borderId="0" xfId="19" applyFont="1" applyAlignment="1">
      <alignment horizontal="center"/>
    </xf>
    <xf numFmtId="0" fontId="3" fillId="0" borderId="0" xfId="19" applyFont="1" applyAlignment="1">
      <alignment horizontal="left" vertical="center"/>
    </xf>
    <xf numFmtId="0" fontId="20" fillId="2" borderId="122" xfId="19" applyFont="1" applyFill="1" applyBorder="1" applyAlignment="1">
      <alignment horizontal="center" vertical="center" wrapText="1"/>
    </xf>
    <xf numFmtId="0" fontId="17" fillId="3" borderId="122" xfId="19" applyFont="1" applyFill="1" applyBorder="1" applyAlignment="1">
      <alignment horizontal="left" vertical="center" wrapText="1"/>
    </xf>
    <xf numFmtId="0" fontId="3" fillId="0" borderId="0" xfId="19" applyFont="1" applyBorder="1" applyAlignment="1">
      <alignment horizontal="left" vertical="center"/>
    </xf>
    <xf numFmtId="0" fontId="3" fillId="0" borderId="122" xfId="19" applyFont="1" applyBorder="1" applyAlignment="1">
      <alignment vertical="center"/>
    </xf>
    <xf numFmtId="0" fontId="3" fillId="0" borderId="122" xfId="19" applyFont="1" applyBorder="1" applyAlignment="1">
      <alignment vertical="top" wrapText="1"/>
    </xf>
    <xf numFmtId="0" fontId="3" fillId="0" borderId="122" xfId="19" applyFont="1" applyBorder="1" applyAlignment="1">
      <alignment horizontal="left" vertical="top" wrapText="1"/>
    </xf>
    <xf numFmtId="0" fontId="3" fillId="0" borderId="112" xfId="19" applyFont="1" applyBorder="1" applyAlignment="1">
      <alignment horizontal="center" vertical="center"/>
    </xf>
    <xf numFmtId="0" fontId="3" fillId="3" borderId="112" xfId="19" applyFont="1" applyFill="1" applyBorder="1" applyAlignment="1">
      <alignment horizontal="left" vertical="center" wrapText="1"/>
    </xf>
    <xf numFmtId="0" fontId="3" fillId="0" borderId="112" xfId="19" applyFont="1" applyBorder="1" applyAlignment="1">
      <alignment horizontal="left" vertical="top" wrapText="1"/>
    </xf>
    <xf numFmtId="0" fontId="20" fillId="2" borderId="36" xfId="19" applyFont="1" applyFill="1" applyBorder="1" applyAlignment="1">
      <alignment horizontal="center" vertical="center"/>
    </xf>
    <xf numFmtId="0" fontId="20" fillId="2" borderId="89" xfId="19" applyFont="1" applyFill="1" applyBorder="1" applyAlignment="1">
      <alignment horizontal="center" vertical="center"/>
    </xf>
    <xf numFmtId="0" fontId="20" fillId="2" borderId="80" xfId="19" applyFont="1" applyFill="1" applyBorder="1" applyAlignment="1">
      <alignment horizontal="center" vertical="center"/>
    </xf>
    <xf numFmtId="0" fontId="3" fillId="0" borderId="53" xfId="19" applyFont="1" applyBorder="1" applyAlignment="1">
      <alignment horizontal="left" vertical="top"/>
    </xf>
    <xf numFmtId="0" fontId="3" fillId="0" borderId="53" xfId="19" applyFont="1" applyBorder="1" applyAlignment="1">
      <alignment horizontal="left" vertical="top" indent="1"/>
    </xf>
    <xf numFmtId="0" fontId="3" fillId="0" borderId="122" xfId="19" applyFont="1" applyBorder="1" applyAlignment="1">
      <alignment horizontal="left" vertical="top"/>
    </xf>
    <xf numFmtId="0" fontId="3" fillId="0" borderId="122" xfId="19" applyFont="1" applyBorder="1" applyAlignment="1">
      <alignment horizontal="left" vertical="top" indent="1"/>
    </xf>
    <xf numFmtId="16" fontId="3" fillId="0" borderId="0" xfId="19" applyNumberFormat="1" applyFont="1"/>
    <xf numFmtId="0" fontId="3" fillId="0" borderId="0" xfId="24" applyFont="1" applyBorder="1" applyAlignment="1">
      <alignment vertical="top"/>
    </xf>
    <xf numFmtId="0" fontId="3" fillId="0" borderId="3" xfId="19" applyFont="1" applyFill="1" applyBorder="1"/>
    <xf numFmtId="0" fontId="3" fillId="0" borderId="0" xfId="19" applyFont="1" applyFill="1" applyBorder="1" applyAlignment="1">
      <alignment horizontal="left"/>
    </xf>
    <xf numFmtId="0" fontId="7" fillId="0" borderId="0" xfId="19" applyFont="1" applyFill="1" applyBorder="1" applyAlignment="1">
      <alignment horizontal="left"/>
    </xf>
    <xf numFmtId="0" fontId="7" fillId="0" borderId="0" xfId="19" applyFont="1" applyFill="1" applyBorder="1"/>
    <xf numFmtId="0" fontId="3" fillId="0" borderId="0" xfId="19" applyFont="1" applyFill="1" applyBorder="1"/>
    <xf numFmtId="0" fontId="3" fillId="0" borderId="122" xfId="19" applyFont="1" applyFill="1" applyBorder="1"/>
    <xf numFmtId="0" fontId="3" fillId="0" borderId="5" xfId="19" applyFont="1" applyFill="1" applyBorder="1"/>
    <xf numFmtId="0" fontId="20" fillId="8" borderId="28" xfId="19" applyFont="1" applyFill="1" applyBorder="1"/>
    <xf numFmtId="0" fontId="3" fillId="0" borderId="0" xfId="19" applyFont="1" applyFill="1"/>
    <xf numFmtId="0" fontId="3" fillId="0" borderId="26" xfId="19" applyFont="1" applyFill="1" applyBorder="1" applyAlignment="1">
      <alignment horizontal="center" vertical="center" wrapText="1"/>
    </xf>
    <xf numFmtId="0" fontId="3" fillId="0" borderId="67" xfId="19" applyFont="1" applyFill="1" applyBorder="1" applyAlignment="1">
      <alignment horizontal="center" vertical="center"/>
    </xf>
    <xf numFmtId="0" fontId="102" fillId="3" borderId="67" xfId="19" applyFont="1" applyFill="1" applyBorder="1" applyAlignment="1">
      <alignment horizontal="center" vertical="top" wrapText="1"/>
    </xf>
    <xf numFmtId="0" fontId="3" fillId="0" borderId="27" xfId="6" applyFont="1" applyFill="1" applyBorder="1" applyAlignment="1">
      <alignment horizontal="center" vertical="top" wrapText="1"/>
    </xf>
    <xf numFmtId="0" fontId="3" fillId="0" borderId="0" xfId="6" applyFont="1" applyFill="1" applyBorder="1" applyAlignment="1">
      <alignment horizontal="center" vertical="top" wrapText="1"/>
    </xf>
    <xf numFmtId="0" fontId="3" fillId="0" borderId="67" xfId="19" applyFont="1" applyFill="1" applyBorder="1" applyAlignment="1">
      <alignment horizontal="center" vertical="center" wrapText="1"/>
    </xf>
    <xf numFmtId="0" fontId="17" fillId="3" borderId="0" xfId="19" applyFont="1" applyFill="1" applyBorder="1" applyAlignment="1">
      <alignment horizontal="center" vertical="center" wrapText="1"/>
    </xf>
    <xf numFmtId="0" fontId="17" fillId="0" borderId="0" xfId="19" applyFont="1" applyFill="1" applyBorder="1" applyAlignment="1">
      <alignment horizontal="center" vertical="center" wrapText="1"/>
    </xf>
    <xf numFmtId="0" fontId="20" fillId="8" borderId="144" xfId="19" applyFont="1" applyFill="1" applyBorder="1" applyAlignment="1">
      <alignment horizontal="center"/>
    </xf>
    <xf numFmtId="0" fontId="20" fillId="8" borderId="150" xfId="6" applyFont="1" applyFill="1" applyBorder="1" applyAlignment="1">
      <alignment horizontal="center" vertical="center"/>
    </xf>
    <xf numFmtId="0" fontId="3" fillId="0" borderId="0" xfId="6" applyFont="1" applyFill="1" applyBorder="1" applyAlignment="1">
      <alignment horizontal="center" vertical="center"/>
    </xf>
    <xf numFmtId="0" fontId="20" fillId="2" borderId="144" xfId="19" applyFont="1" applyFill="1" applyBorder="1" applyAlignment="1">
      <alignment horizontal="center" vertical="center"/>
    </xf>
    <xf numFmtId="0" fontId="20" fillId="2" borderId="135" xfId="19" applyFont="1" applyFill="1" applyBorder="1" applyAlignment="1">
      <alignment horizontal="center" vertical="center"/>
    </xf>
    <xf numFmtId="0" fontId="20" fillId="19" borderId="0" xfId="19" applyFont="1" applyFill="1" applyBorder="1" applyAlignment="1">
      <alignment horizontal="center" vertical="center"/>
    </xf>
    <xf numFmtId="0" fontId="3" fillId="0" borderId="144" xfId="19" applyFont="1" applyFill="1" applyBorder="1" applyAlignment="1">
      <alignment horizontal="center" vertical="center"/>
    </xf>
    <xf numFmtId="0" fontId="3" fillId="0" borderId="135" xfId="19" applyFont="1" applyFill="1" applyBorder="1" applyAlignment="1">
      <alignment horizontal="right" vertical="center"/>
    </xf>
    <xf numFmtId="0" fontId="3" fillId="0" borderId="135" xfId="19" applyFont="1" applyFill="1" applyBorder="1"/>
    <xf numFmtId="0" fontId="3" fillId="0" borderId="150" xfId="6" applyFont="1" applyFill="1" applyBorder="1" applyAlignment="1">
      <alignment horizontal="center"/>
    </xf>
    <xf numFmtId="0" fontId="3" fillId="0" borderId="0" xfId="6" applyFont="1" applyFill="1" applyBorder="1" applyAlignment="1">
      <alignment horizontal="center"/>
    </xf>
    <xf numFmtId="0" fontId="3" fillId="0" borderId="144" xfId="19" applyFont="1" applyFill="1" applyBorder="1" applyAlignment="1">
      <alignment horizontal="center"/>
    </xf>
    <xf numFmtId="0" fontId="3" fillId="0" borderId="139" xfId="19" applyFont="1" applyFill="1" applyBorder="1" applyAlignment="1">
      <alignment horizontal="center"/>
    </xf>
    <xf numFmtId="0" fontId="3" fillId="0" borderId="134" xfId="19" applyFont="1" applyFill="1" applyBorder="1" applyAlignment="1">
      <alignment horizontal="center"/>
    </xf>
    <xf numFmtId="0" fontId="3" fillId="3" borderId="0" xfId="19" applyFont="1" applyFill="1" applyBorder="1" applyAlignment="1">
      <alignment horizontal="center"/>
    </xf>
    <xf numFmtId="0" fontId="3" fillId="0" borderId="0" xfId="19" applyFont="1" applyFill="1" applyBorder="1" applyAlignment="1">
      <alignment horizontal="center"/>
    </xf>
    <xf numFmtId="0" fontId="3" fillId="0" borderId="139" xfId="19" applyFont="1" applyFill="1" applyBorder="1" applyAlignment="1"/>
    <xf numFmtId="0" fontId="3" fillId="0" borderId="136" xfId="19" applyFont="1" applyFill="1" applyBorder="1" applyAlignment="1"/>
    <xf numFmtId="0" fontId="3" fillId="0" borderId="150" xfId="6" applyFont="1" applyFill="1" applyBorder="1" applyAlignment="1"/>
    <xf numFmtId="0" fontId="3" fillId="0" borderId="0" xfId="6" applyFont="1" applyFill="1" applyBorder="1" applyAlignment="1"/>
    <xf numFmtId="0" fontId="3" fillId="4" borderId="144" xfId="19" applyFont="1" applyFill="1" applyBorder="1" applyAlignment="1">
      <alignment horizontal="center" vertical="center"/>
    </xf>
    <xf numFmtId="0" fontId="3" fillId="4" borderId="135" xfId="19" applyFont="1" applyFill="1" applyBorder="1" applyAlignment="1">
      <alignment horizontal="right" vertical="center"/>
    </xf>
    <xf numFmtId="0" fontId="3" fillId="4" borderId="135" xfId="19" applyFont="1" applyFill="1" applyBorder="1"/>
    <xf numFmtId="0" fontId="3" fillId="4" borderId="139" xfId="19" applyFont="1" applyFill="1" applyBorder="1" applyAlignment="1"/>
    <xf numFmtId="0" fontId="3" fillId="4" borderId="136" xfId="19" applyFont="1" applyFill="1" applyBorder="1" applyAlignment="1"/>
    <xf numFmtId="0" fontId="3" fillId="4" borderId="150" xfId="6" applyFont="1" applyFill="1" applyBorder="1" applyAlignment="1"/>
    <xf numFmtId="0" fontId="3" fillId="4" borderId="139" xfId="19" applyFont="1" applyFill="1" applyBorder="1" applyAlignment="1">
      <alignment horizontal="center"/>
    </xf>
    <xf numFmtId="0" fontId="3" fillId="4" borderId="134" xfId="19" applyFont="1" applyFill="1" applyBorder="1" applyAlignment="1">
      <alignment horizontal="center"/>
    </xf>
    <xf numFmtId="0" fontId="3" fillId="4" borderId="0" xfId="19" applyFont="1" applyFill="1" applyBorder="1" applyAlignment="1">
      <alignment horizontal="center"/>
    </xf>
    <xf numFmtId="0" fontId="17" fillId="4" borderId="135" xfId="19" applyFont="1" applyFill="1" applyBorder="1" applyAlignment="1">
      <alignment horizontal="right" vertical="center"/>
    </xf>
    <xf numFmtId="0" fontId="3" fillId="0" borderId="113" xfId="19" applyFont="1" applyFill="1" applyBorder="1" applyAlignment="1">
      <alignment horizontal="center" vertical="center"/>
    </xf>
    <xf numFmtId="0" fontId="17" fillId="0" borderId="138" xfId="19" applyFont="1" applyFill="1" applyBorder="1" applyAlignment="1">
      <alignment horizontal="left" vertical="top" wrapText="1"/>
    </xf>
    <xf numFmtId="0" fontId="3" fillId="0" borderId="140" xfId="19" applyFont="1" applyFill="1" applyBorder="1" applyAlignment="1">
      <alignment horizontal="center"/>
    </xf>
    <xf numFmtId="0" fontId="3" fillId="0" borderId="103" xfId="19" applyFont="1" applyFill="1" applyBorder="1" applyAlignment="1">
      <alignment horizontal="center"/>
    </xf>
    <xf numFmtId="0" fontId="3" fillId="0" borderId="30" xfId="19" applyFont="1" applyFill="1" applyBorder="1" applyAlignment="1">
      <alignment horizontal="center"/>
    </xf>
    <xf numFmtId="0" fontId="3" fillId="0" borderId="125" xfId="19" applyFont="1" applyFill="1" applyBorder="1"/>
    <xf numFmtId="0" fontId="3" fillId="0" borderId="148" xfId="19" applyFont="1" applyFill="1" applyBorder="1" applyAlignment="1">
      <alignment horizontal="center"/>
    </xf>
    <xf numFmtId="0" fontId="3" fillId="0" borderId="147" xfId="19" applyFont="1" applyFill="1" applyBorder="1" applyAlignment="1">
      <alignment horizontal="center"/>
    </xf>
    <xf numFmtId="0" fontId="3" fillId="4" borderId="150" xfId="6" applyFont="1" applyFill="1" applyBorder="1" applyAlignment="1">
      <alignment horizontal="center"/>
    </xf>
    <xf numFmtId="0" fontId="3" fillId="3" borderId="0" xfId="19" applyFont="1" applyFill="1" applyBorder="1"/>
    <xf numFmtId="0" fontId="111" fillId="0" borderId="0" xfId="0" applyFont="1" applyFill="1" applyAlignment="1">
      <alignment vertical="center"/>
    </xf>
    <xf numFmtId="0" fontId="3" fillId="0" borderId="0" xfId="19" applyFont="1" applyFill="1" applyBorder="1" applyAlignment="1">
      <alignment horizontal="right"/>
    </xf>
    <xf numFmtId="0" fontId="3" fillId="0" borderId="119" xfId="19" applyFont="1" applyFill="1" applyBorder="1"/>
    <xf numFmtId="0" fontId="3" fillId="0" borderId="62" xfId="19" applyFont="1" applyFill="1" applyBorder="1" applyAlignment="1">
      <alignment horizontal="right"/>
    </xf>
    <xf numFmtId="0" fontId="3" fillId="4" borderId="135" xfId="6" applyFont="1" applyFill="1" applyBorder="1" applyAlignment="1">
      <alignment horizontal="right" vertical="center"/>
    </xf>
    <xf numFmtId="0" fontId="3" fillId="0" borderId="62" xfId="19" applyFont="1" applyFill="1" applyBorder="1"/>
    <xf numFmtId="0" fontId="3" fillId="0" borderId="135" xfId="6" applyFont="1" applyFill="1" applyBorder="1" applyAlignment="1">
      <alignment horizontal="right" vertical="center"/>
    </xf>
    <xf numFmtId="0" fontId="3" fillId="4" borderId="30" xfId="19" applyFont="1" applyFill="1" applyBorder="1" applyAlignment="1">
      <alignment horizontal="center" vertical="center"/>
    </xf>
    <xf numFmtId="0" fontId="3" fillId="4" borderId="125" xfId="6" applyFont="1" applyFill="1" applyBorder="1" applyAlignment="1">
      <alignment horizontal="right" vertical="center"/>
    </xf>
    <xf numFmtId="0" fontId="3" fillId="4" borderId="125" xfId="19" applyFont="1" applyFill="1" applyBorder="1" applyAlignment="1">
      <alignment horizontal="left"/>
    </xf>
    <xf numFmtId="0" fontId="3" fillId="4" borderId="145" xfId="6" applyFont="1" applyFill="1" applyBorder="1" applyAlignment="1">
      <alignment horizontal="center"/>
    </xf>
    <xf numFmtId="0" fontId="3" fillId="0" borderId="0" xfId="6" applyFont="1" applyFill="1" applyBorder="1"/>
    <xf numFmtId="0" fontId="3" fillId="0" borderId="122" xfId="19" applyFont="1" applyFill="1" applyBorder="1" applyAlignment="1">
      <alignment horizontal="center" vertical="center" wrapText="1"/>
    </xf>
    <xf numFmtId="0" fontId="3" fillId="0" borderId="122" xfId="19" applyFont="1" applyFill="1" applyBorder="1" applyAlignment="1">
      <alignment horizontal="center" vertical="center"/>
    </xf>
    <xf numFmtId="0" fontId="102" fillId="3" borderId="122" xfId="19" applyFont="1" applyFill="1" applyBorder="1" applyAlignment="1">
      <alignment horizontal="center" vertical="top" wrapText="1"/>
    </xf>
    <xf numFmtId="0" fontId="3" fillId="0" borderId="135" xfId="6" applyFont="1" applyFill="1" applyBorder="1" applyAlignment="1">
      <alignment horizontal="center" vertical="top" wrapText="1"/>
    </xf>
    <xf numFmtId="0" fontId="20" fillId="8" borderId="122" xfId="19" applyFont="1" applyFill="1" applyBorder="1" applyAlignment="1">
      <alignment horizontal="center"/>
    </xf>
    <xf numFmtId="0" fontId="47" fillId="8" borderId="122" xfId="19" applyFont="1" applyFill="1" applyBorder="1" applyAlignment="1">
      <alignment horizontal="center"/>
    </xf>
    <xf numFmtId="0" fontId="20" fillId="8" borderId="135" xfId="6" applyFont="1" applyFill="1" applyBorder="1" applyAlignment="1">
      <alignment horizontal="center" vertical="center"/>
    </xf>
    <xf numFmtId="0" fontId="3" fillId="0" borderId="0" xfId="19" applyFont="1" applyFill="1" applyBorder="1" applyAlignment="1">
      <alignment horizontal="left" vertical="center"/>
    </xf>
    <xf numFmtId="0" fontId="3" fillId="0" borderId="0" xfId="19" applyFont="1" applyFill="1" applyBorder="1" applyAlignment="1">
      <alignment vertical="center"/>
    </xf>
    <xf numFmtId="0" fontId="3" fillId="0" borderId="122" xfId="19" applyFont="1" applyFill="1" applyBorder="1" applyAlignment="1">
      <alignment horizontal="center" vertical="top" wrapText="1"/>
    </xf>
    <xf numFmtId="0" fontId="3" fillId="0" borderId="122" xfId="19" applyFont="1" applyFill="1" applyBorder="1" applyAlignment="1">
      <alignment horizontal="right"/>
    </xf>
    <xf numFmtId="0" fontId="3" fillId="0" borderId="135" xfId="6" applyFont="1" applyFill="1" applyBorder="1" applyAlignment="1">
      <alignment horizontal="center"/>
    </xf>
    <xf numFmtId="0" fontId="3" fillId="0" borderId="135" xfId="6" applyFont="1" applyFill="1" applyBorder="1" applyAlignment="1"/>
    <xf numFmtId="0" fontId="3" fillId="4" borderId="122" xfId="19" applyFont="1" applyFill="1" applyBorder="1" applyAlignment="1">
      <alignment horizontal="right"/>
    </xf>
    <xf numFmtId="0" fontId="3" fillId="4" borderId="122" xfId="19" applyFont="1" applyFill="1" applyBorder="1"/>
    <xf numFmtId="0" fontId="3" fillId="0" borderId="6" xfId="19" applyFont="1" applyFill="1" applyBorder="1"/>
    <xf numFmtId="0" fontId="3" fillId="0" borderId="7" xfId="19" applyFont="1" applyFill="1" applyBorder="1"/>
    <xf numFmtId="0" fontId="3" fillId="0" borderId="8" xfId="19" applyFont="1" applyFill="1" applyBorder="1"/>
    <xf numFmtId="0" fontId="3" fillId="4" borderId="135" xfId="6" applyFont="1" applyFill="1" applyBorder="1" applyAlignment="1">
      <alignment horizontal="center"/>
    </xf>
    <xf numFmtId="0" fontId="3" fillId="3" borderId="122" xfId="19" applyFont="1" applyFill="1" applyBorder="1" applyAlignment="1">
      <alignment horizontal="right"/>
    </xf>
    <xf numFmtId="0" fontId="3" fillId="3" borderId="122" xfId="19" applyFont="1" applyFill="1" applyBorder="1"/>
    <xf numFmtId="0" fontId="3" fillId="0" borderId="2" xfId="19" applyFont="1" applyFill="1" applyBorder="1"/>
    <xf numFmtId="0" fontId="20" fillId="8" borderId="27" xfId="19" applyFont="1" applyFill="1" applyBorder="1"/>
    <xf numFmtId="0" fontId="3" fillId="0" borderId="4" xfId="19" applyFont="1" applyFill="1" applyBorder="1"/>
    <xf numFmtId="0" fontId="3" fillId="0" borderId="0" xfId="6" applyFont="1" applyFill="1" applyBorder="1" applyAlignment="1">
      <alignment horizontal="center" vertical="center" wrapText="1"/>
    </xf>
    <xf numFmtId="0" fontId="20" fillId="8" borderId="134" xfId="19" applyFont="1" applyFill="1" applyBorder="1"/>
    <xf numFmtId="0" fontId="15" fillId="0" borderId="2" xfId="19" applyFont="1" applyFill="1" applyBorder="1"/>
    <xf numFmtId="0" fontId="3" fillId="0" borderId="0" xfId="19" applyFont="1" applyBorder="1"/>
    <xf numFmtId="0" fontId="3" fillId="0" borderId="0" xfId="24" applyFont="1" applyFill="1" applyBorder="1" applyAlignment="1">
      <alignment vertical="top"/>
    </xf>
    <xf numFmtId="0" fontId="106" fillId="0" borderId="58" xfId="24" applyFont="1" applyFill="1" applyBorder="1" applyAlignment="1">
      <alignment horizontal="center"/>
    </xf>
    <xf numFmtId="0" fontId="3" fillId="0" borderId="84" xfId="24" applyFont="1" applyFill="1" applyBorder="1" applyAlignment="1">
      <alignment horizontal="left" vertical="top" wrapText="1"/>
    </xf>
    <xf numFmtId="0" fontId="3" fillId="0" borderId="88" xfId="12" applyFont="1" applyFill="1" applyBorder="1" applyAlignment="1">
      <alignment horizontal="center" vertical="center" wrapText="1"/>
    </xf>
    <xf numFmtId="0" fontId="3" fillId="0" borderId="55" xfId="12" applyFont="1" applyFill="1" applyBorder="1" applyAlignment="1">
      <alignment horizontal="center" vertical="center" wrapText="1"/>
    </xf>
    <xf numFmtId="0" fontId="3" fillId="22" borderId="55" xfId="12" applyFont="1" applyFill="1" applyBorder="1" applyAlignment="1">
      <alignment horizontal="center" vertical="center" wrapText="1"/>
    </xf>
    <xf numFmtId="0" fontId="3" fillId="22" borderId="109" xfId="12" applyFont="1" applyFill="1" applyBorder="1" applyAlignment="1">
      <alignment horizontal="center" vertical="center" wrapText="1"/>
    </xf>
    <xf numFmtId="0" fontId="3" fillId="0" borderId="41" xfId="24" applyFont="1" applyFill="1" applyBorder="1" applyAlignment="1">
      <alignment horizontal="center" vertical="center"/>
    </xf>
    <xf numFmtId="0" fontId="3" fillId="0" borderId="133" xfId="24" applyFont="1" applyFill="1" applyBorder="1" applyAlignment="1">
      <alignment horizontal="center" vertical="center"/>
    </xf>
    <xf numFmtId="0" fontId="3" fillId="0" borderId="73" xfId="24" applyFont="1" applyFill="1" applyBorder="1" applyAlignment="1">
      <alignment horizontal="center" vertical="center"/>
    </xf>
    <xf numFmtId="0" fontId="20" fillId="0" borderId="0" xfId="24" applyFont="1" applyFill="1" applyBorder="1" applyAlignment="1">
      <alignment horizontal="center" vertical="top"/>
    </xf>
    <xf numFmtId="0" fontId="3" fillId="3" borderId="135" xfId="12" applyFont="1" applyFill="1" applyBorder="1" applyAlignment="1">
      <alignment horizontal="center" vertical="center" wrapText="1"/>
    </xf>
    <xf numFmtId="0" fontId="3" fillId="3" borderId="135" xfId="24" applyFont="1" applyFill="1" applyBorder="1" applyAlignment="1">
      <alignment vertical="top"/>
    </xf>
    <xf numFmtId="0" fontId="10" fillId="2" borderId="135" xfId="24" applyFont="1" applyFill="1" applyBorder="1" applyAlignment="1">
      <alignment horizontal="center" vertical="center" wrapText="1"/>
    </xf>
    <xf numFmtId="0" fontId="10" fillId="8" borderId="77" xfId="24" applyFont="1" applyFill="1" applyBorder="1" applyAlignment="1">
      <alignment horizontal="center" vertical="center" wrapText="1"/>
    </xf>
    <xf numFmtId="0" fontId="10" fillId="8" borderId="78" xfId="24" applyFont="1" applyFill="1" applyBorder="1" applyAlignment="1">
      <alignment horizontal="center" vertical="center" wrapText="1"/>
    </xf>
    <xf numFmtId="0" fontId="10" fillId="8" borderId="61" xfId="24" applyFont="1" applyFill="1" applyBorder="1" applyAlignment="1">
      <alignment horizontal="center" vertical="center" wrapText="1"/>
    </xf>
    <xf numFmtId="0" fontId="10" fillId="0" borderId="0" xfId="19" applyFont="1" applyBorder="1"/>
    <xf numFmtId="0" fontId="10" fillId="0" borderId="0" xfId="24" applyFont="1" applyFill="1" applyBorder="1" applyAlignment="1">
      <alignment vertical="top"/>
    </xf>
    <xf numFmtId="0" fontId="10" fillId="8" borderId="74" xfId="24" applyFont="1" applyFill="1" applyBorder="1" applyAlignment="1">
      <alignment horizontal="center" vertical="center" wrapText="1"/>
    </xf>
    <xf numFmtId="0" fontId="10" fillId="22" borderId="78" xfId="24" applyFont="1" applyFill="1" applyBorder="1" applyAlignment="1">
      <alignment horizontal="center" vertical="center" wrapText="1"/>
    </xf>
    <xf numFmtId="0" fontId="10" fillId="22" borderId="122" xfId="24" applyFont="1" applyFill="1" applyBorder="1" applyAlignment="1">
      <alignment horizontal="center" vertical="center" wrapText="1"/>
    </xf>
    <xf numFmtId="0" fontId="108" fillId="22" borderId="36" xfId="24" applyFont="1" applyFill="1" applyBorder="1" applyAlignment="1">
      <alignment vertical="top"/>
    </xf>
    <xf numFmtId="0" fontId="108" fillId="22" borderId="89" xfId="24" applyFont="1" applyFill="1" applyBorder="1" applyAlignment="1">
      <alignment vertical="top"/>
    </xf>
    <xf numFmtId="0" fontId="10" fillId="8" borderId="47" xfId="24" applyFont="1" applyFill="1" applyBorder="1" applyAlignment="1">
      <alignment horizontal="center" vertical="center"/>
    </xf>
    <xf numFmtId="0" fontId="10" fillId="8" borderId="34" xfId="24" applyFont="1" applyFill="1" applyBorder="1" applyAlignment="1">
      <alignment horizontal="center" vertical="center"/>
    </xf>
    <xf numFmtId="0" fontId="10" fillId="8" borderId="71" xfId="24" applyFont="1" applyFill="1" applyBorder="1" applyAlignment="1">
      <alignment horizontal="center" vertical="center"/>
    </xf>
    <xf numFmtId="0" fontId="10" fillId="0" borderId="0" xfId="24" applyFont="1" applyFill="1" applyBorder="1" applyAlignment="1">
      <alignment horizontal="center" vertical="top"/>
    </xf>
    <xf numFmtId="0" fontId="125" fillId="0" borderId="0" xfId="19" applyFont="1" applyFill="1" applyBorder="1"/>
    <xf numFmtId="0" fontId="62" fillId="0" borderId="78" xfId="15" applyFont="1" applyFill="1" applyBorder="1" applyAlignment="1">
      <alignment horizontal="left" vertical="center"/>
    </xf>
    <xf numFmtId="0" fontId="125" fillId="0" borderId="0" xfId="15" applyFont="1" applyFill="1" applyBorder="1">
      <alignment vertical="center"/>
    </xf>
    <xf numFmtId="0" fontId="3" fillId="0" borderId="78" xfId="15" applyFont="1" applyFill="1" applyBorder="1" applyAlignment="1">
      <alignment horizontal="center" vertical="center"/>
    </xf>
    <xf numFmtId="0" fontId="17" fillId="0" borderId="78" xfId="15" applyFont="1" applyFill="1" applyBorder="1" applyAlignment="1">
      <alignment horizontal="center" vertical="center"/>
    </xf>
    <xf numFmtId="0" fontId="17" fillId="0" borderId="75" xfId="15" applyFont="1" applyFill="1" applyBorder="1" applyAlignment="1">
      <alignment horizontal="center" vertical="center"/>
    </xf>
    <xf numFmtId="0" fontId="10" fillId="8" borderId="78" xfId="15" quotePrefix="1" applyFont="1" applyFill="1" applyBorder="1" applyAlignment="1">
      <alignment horizontal="center" vertical="center"/>
    </xf>
    <xf numFmtId="0" fontId="108" fillId="8" borderId="78" xfId="15" quotePrefix="1" applyFont="1" applyFill="1" applyBorder="1" applyAlignment="1">
      <alignment horizontal="center" vertical="center"/>
    </xf>
    <xf numFmtId="0" fontId="108" fillId="8" borderId="75" xfId="15" quotePrefix="1" applyFont="1" applyFill="1" applyBorder="1" applyAlignment="1">
      <alignment horizontal="center" vertical="center"/>
    </xf>
    <xf numFmtId="0" fontId="126" fillId="0" borderId="0" xfId="15" applyFont="1" applyFill="1" applyBorder="1" applyAlignment="1">
      <alignment horizontal="center" vertical="center"/>
    </xf>
    <xf numFmtId="0" fontId="76" fillId="3" borderId="0" xfId="0" applyFont="1" applyFill="1" applyAlignment="1">
      <alignment vertical="center"/>
    </xf>
    <xf numFmtId="0" fontId="9" fillId="3" borderId="0" xfId="19" applyFont="1" applyFill="1" applyAlignment="1">
      <alignment vertical="center"/>
    </xf>
    <xf numFmtId="0" fontId="57" fillId="0" borderId="0" xfId="3" quotePrefix="1" applyFont="1" applyBorder="1" applyAlignment="1">
      <alignment vertical="center"/>
    </xf>
    <xf numFmtId="0" fontId="57" fillId="0" borderId="0" xfId="3" quotePrefix="1" applyFont="1" applyFill="1" applyBorder="1" applyAlignment="1">
      <alignment vertical="center"/>
    </xf>
    <xf numFmtId="0" fontId="9" fillId="0" borderId="0" xfId="19" applyFont="1" applyFill="1" applyAlignment="1">
      <alignment horizontal="right" vertical="center"/>
    </xf>
    <xf numFmtId="0" fontId="9" fillId="0" borderId="0" xfId="19" applyFont="1" applyBorder="1" applyAlignment="1">
      <alignment vertical="center"/>
    </xf>
    <xf numFmtId="0" fontId="12" fillId="0" borderId="0" xfId="6" applyFont="1" applyAlignment="1">
      <alignment vertical="center"/>
    </xf>
    <xf numFmtId="0" fontId="10" fillId="2" borderId="74" xfId="15" quotePrefix="1" applyFont="1" applyFill="1" applyBorder="1" applyAlignment="1">
      <alignment horizontal="center" vertical="center"/>
    </xf>
    <xf numFmtId="0" fontId="10" fillId="2" borderId="78" xfId="15" quotePrefix="1" applyFont="1" applyFill="1" applyBorder="1" applyAlignment="1">
      <alignment horizontal="center" vertical="center"/>
    </xf>
    <xf numFmtId="166" fontId="3" fillId="7" borderId="0" xfId="12" applyNumberFormat="1" applyFont="1" applyFill="1" applyBorder="1" applyAlignment="1">
      <alignment horizontal="left" vertical="top" wrapText="1"/>
    </xf>
    <xf numFmtId="0" fontId="3" fillId="7" borderId="59" xfId="15" quotePrefix="1" applyFont="1" applyFill="1" applyBorder="1" applyAlignment="1">
      <alignment horizontal="center" wrapText="1"/>
    </xf>
    <xf numFmtId="0" fontId="106" fillId="0" borderId="58" xfId="15" applyFont="1" applyFill="1" applyBorder="1" applyAlignment="1">
      <alignment horizontal="left" vertical="center"/>
    </xf>
    <xf numFmtId="0" fontId="106" fillId="0" borderId="0" xfId="15" applyFont="1">
      <alignment vertical="center"/>
    </xf>
    <xf numFmtId="0" fontId="3" fillId="0" borderId="135" xfId="15" applyFont="1" applyFill="1" applyBorder="1" applyAlignment="1">
      <alignment horizontal="left" vertical="center"/>
    </xf>
    <xf numFmtId="0" fontId="106" fillId="3" borderId="58" xfId="15" applyFont="1" applyFill="1" applyBorder="1" applyAlignment="1">
      <alignment horizontal="left" vertical="center"/>
    </xf>
    <xf numFmtId="0" fontId="3" fillId="3" borderId="58" xfId="15" applyFont="1" applyFill="1" applyBorder="1" applyAlignment="1">
      <alignment horizontal="left" vertical="center"/>
    </xf>
    <xf numFmtId="0" fontId="106" fillId="0" borderId="58" xfId="15" applyFont="1" applyFill="1" applyBorder="1" applyAlignment="1">
      <alignment horizontal="center" vertical="center" wrapText="1"/>
    </xf>
    <xf numFmtId="0" fontId="3" fillId="0" borderId="58" xfId="15" applyFont="1" applyFill="1" applyBorder="1" applyAlignment="1">
      <alignment horizontal="center" vertical="center" wrapText="1"/>
    </xf>
    <xf numFmtId="0" fontId="106" fillId="7" borderId="70" xfId="15" applyFont="1" applyFill="1" applyBorder="1" applyAlignment="1">
      <alignment horizontal="center" vertical="center"/>
    </xf>
    <xf numFmtId="0" fontId="106" fillId="7" borderId="91" xfId="15" applyFont="1" applyFill="1" applyBorder="1" applyAlignment="1">
      <alignment horizontal="center" vertical="center"/>
    </xf>
    <xf numFmtId="0" fontId="3" fillId="7" borderId="58" xfId="15" applyFont="1" applyFill="1" applyBorder="1" applyAlignment="1">
      <alignment horizontal="center" vertical="center"/>
    </xf>
    <xf numFmtId="0" fontId="20" fillId="2" borderId="50" xfId="15" applyFont="1" applyFill="1" applyBorder="1" applyAlignment="1">
      <alignment horizontal="center" vertical="center"/>
    </xf>
    <xf numFmtId="0" fontId="20" fillId="2" borderId="143" xfId="15" applyFont="1" applyFill="1" applyBorder="1" applyAlignment="1">
      <alignment horizontal="center" vertical="center"/>
    </xf>
    <xf numFmtId="0" fontId="20" fillId="2" borderId="91" xfId="15" applyFont="1" applyFill="1" applyBorder="1" applyAlignment="1">
      <alignment horizontal="center" vertical="center"/>
    </xf>
    <xf numFmtId="0" fontId="20" fillId="2" borderId="26" xfId="15" applyFont="1" applyFill="1" applyBorder="1" applyAlignment="1">
      <alignment horizontal="center" vertical="center"/>
    </xf>
    <xf numFmtId="0" fontId="47" fillId="2" borderId="67" xfId="15" applyFont="1" applyFill="1" applyBorder="1" applyAlignment="1">
      <alignment horizontal="center" vertical="center"/>
    </xf>
    <xf numFmtId="0" fontId="47" fillId="2" borderId="27" xfId="15" applyFont="1" applyFill="1" applyBorder="1" applyAlignment="1">
      <alignment horizontal="center" vertical="center"/>
    </xf>
    <xf numFmtId="0" fontId="3" fillId="0" borderId="74" xfId="12" quotePrefix="1" applyFont="1" applyFill="1" applyBorder="1" applyAlignment="1">
      <alignment horizontal="center" vertical="center" wrapText="1"/>
    </xf>
    <xf numFmtId="0" fontId="3" fillId="0" borderId="70" xfId="12" applyFont="1" applyFill="1" applyBorder="1" applyAlignment="1">
      <alignment horizontal="left" vertical="center" wrapText="1"/>
    </xf>
    <xf numFmtId="0" fontId="3" fillId="0" borderId="50" xfId="12" applyFont="1" applyFill="1" applyBorder="1" applyAlignment="1">
      <alignment vertical="center" wrapText="1"/>
    </xf>
    <xf numFmtId="0" fontId="3" fillId="0" borderId="91" xfId="12" applyFont="1" applyFill="1" applyBorder="1" applyAlignment="1">
      <alignment vertical="center" wrapText="1"/>
    </xf>
    <xf numFmtId="0" fontId="3" fillId="0" borderId="0" xfId="12" applyFont="1" applyFill="1" applyAlignment="1">
      <alignment vertical="center" wrapText="1"/>
    </xf>
    <xf numFmtId="0" fontId="3" fillId="0" borderId="144" xfId="12" applyFont="1" applyFill="1" applyBorder="1" applyAlignment="1">
      <alignment horizontal="center" vertical="center" wrapText="1"/>
    </xf>
    <xf numFmtId="0" fontId="3" fillId="0" borderId="135" xfId="12" applyFont="1" applyFill="1" applyBorder="1" applyAlignment="1">
      <alignment horizontal="left" vertical="center" wrapText="1"/>
    </xf>
    <xf numFmtId="0" fontId="20" fillId="0" borderId="135" xfId="12" applyFont="1" applyFill="1" applyBorder="1" applyAlignment="1">
      <alignment vertical="center" wrapText="1"/>
    </xf>
    <xf numFmtId="0" fontId="3" fillId="0" borderId="150" xfId="12" applyFont="1" applyFill="1" applyBorder="1" applyAlignment="1">
      <alignment vertical="center" wrapText="1"/>
    </xf>
    <xf numFmtId="0" fontId="3" fillId="4" borderId="74" xfId="12" quotePrefix="1" applyFont="1" applyFill="1" applyBorder="1" applyAlignment="1">
      <alignment horizontal="center" vertical="center" wrapText="1"/>
    </xf>
    <xf numFmtId="0" fontId="3" fillId="4" borderId="70" xfId="12" applyFont="1" applyFill="1" applyBorder="1" applyAlignment="1">
      <alignment vertical="center" wrapText="1"/>
    </xf>
    <xf numFmtId="0" fontId="3" fillId="4" borderId="62" xfId="12" applyFont="1" applyFill="1" applyBorder="1" applyAlignment="1">
      <alignment vertical="center" wrapText="1"/>
    </xf>
    <xf numFmtId="0" fontId="3" fillId="4" borderId="64" xfId="12" applyFont="1" applyFill="1" applyBorder="1" applyAlignment="1">
      <alignment vertical="center" wrapText="1"/>
    </xf>
    <xf numFmtId="0" fontId="3" fillId="0" borderId="144" xfId="19" applyFont="1" applyBorder="1" applyAlignment="1">
      <alignment horizontal="center"/>
    </xf>
    <xf numFmtId="0" fontId="3" fillId="0" borderId="135" xfId="19" applyFont="1" applyBorder="1"/>
    <xf numFmtId="0" fontId="3" fillId="0" borderId="150" xfId="19" applyFont="1" applyBorder="1"/>
    <xf numFmtId="0" fontId="3" fillId="0" borderId="30" xfId="12" quotePrefix="1" applyFont="1" applyFill="1" applyBorder="1" applyAlignment="1">
      <alignment horizontal="center" vertical="center" wrapText="1"/>
    </xf>
    <xf numFmtId="0" fontId="3" fillId="0" borderId="68" xfId="12" applyFont="1" applyFill="1" applyBorder="1" applyAlignment="1">
      <alignment vertical="center" wrapText="1"/>
    </xf>
    <xf numFmtId="0" fontId="3" fillId="0" borderId="81" xfId="12" applyFont="1" applyFill="1" applyBorder="1" applyAlignment="1">
      <alignment vertical="center" wrapText="1"/>
    </xf>
    <xf numFmtId="0" fontId="3" fillId="0" borderId="92" xfId="12" applyFont="1" applyFill="1" applyBorder="1" applyAlignment="1">
      <alignment vertical="center" wrapText="1"/>
    </xf>
    <xf numFmtId="0" fontId="3" fillId="4" borderId="144" xfId="19" applyFont="1" applyFill="1" applyBorder="1" applyAlignment="1">
      <alignment horizontal="center"/>
    </xf>
    <xf numFmtId="0" fontId="3" fillId="4" borderId="135" xfId="12" applyFont="1" applyFill="1" applyBorder="1" applyAlignment="1">
      <alignment horizontal="left" vertical="center" wrapText="1"/>
    </xf>
    <xf numFmtId="0" fontId="20" fillId="4" borderId="135" xfId="12" applyFont="1" applyFill="1" applyBorder="1" applyAlignment="1">
      <alignment vertical="center" wrapText="1"/>
    </xf>
    <xf numFmtId="0" fontId="3" fillId="4" borderId="150" xfId="12" applyFont="1" applyFill="1" applyBorder="1" applyAlignment="1">
      <alignment vertical="center" wrapText="1"/>
    </xf>
    <xf numFmtId="0" fontId="3" fillId="0" borderId="3" xfId="12" quotePrefix="1" applyFont="1" applyFill="1" applyBorder="1" applyAlignment="1">
      <alignment horizontal="center" vertical="center" wrapText="1"/>
    </xf>
    <xf numFmtId="0" fontId="3" fillId="0" borderId="0" xfId="12" applyFont="1" applyFill="1" applyBorder="1" applyAlignment="1">
      <alignment vertical="center" wrapText="1"/>
    </xf>
    <xf numFmtId="0" fontId="17" fillId="0" borderId="135" xfId="12" applyFont="1" applyFill="1" applyBorder="1" applyAlignment="1">
      <alignment horizontal="left" vertical="center" wrapText="1"/>
    </xf>
    <xf numFmtId="0" fontId="3" fillId="0" borderId="135" xfId="12" applyFont="1" applyFill="1" applyBorder="1" applyAlignment="1">
      <alignment vertical="center" wrapText="1"/>
    </xf>
    <xf numFmtId="0" fontId="3" fillId="4" borderId="135" xfId="12" applyFont="1" applyFill="1" applyBorder="1" applyAlignment="1">
      <alignment vertical="center" wrapText="1"/>
    </xf>
    <xf numFmtId="166" fontId="3" fillId="0" borderId="38" xfId="12" applyNumberFormat="1" applyFont="1" applyFill="1" applyBorder="1" applyAlignment="1">
      <alignment horizontal="left" vertical="top" wrapText="1"/>
    </xf>
    <xf numFmtId="0" fontId="3" fillId="0" borderId="79" xfId="19" applyFont="1" applyFill="1" applyBorder="1" applyAlignment="1">
      <alignment horizontal="left" vertical="top" wrapText="1"/>
    </xf>
    <xf numFmtId="0" fontId="106" fillId="0" borderId="0" xfId="15" quotePrefix="1" applyFont="1" applyFill="1" applyBorder="1" applyAlignment="1">
      <alignment horizontal="center" wrapText="1"/>
    </xf>
    <xf numFmtId="0" fontId="3" fillId="0" borderId="33" xfId="12" quotePrefix="1" applyFont="1" applyFill="1" applyBorder="1" applyAlignment="1">
      <alignment horizontal="left" vertical="top" wrapText="1"/>
    </xf>
    <xf numFmtId="0" fontId="106" fillId="0" borderId="91" xfId="15" applyFont="1" applyFill="1" applyBorder="1" applyAlignment="1">
      <alignment horizontal="center"/>
    </xf>
    <xf numFmtId="0" fontId="20" fillId="2" borderId="78" xfId="15" applyFont="1" applyFill="1" applyBorder="1" applyAlignment="1">
      <alignment horizontal="center" vertical="center"/>
    </xf>
    <xf numFmtId="0" fontId="47" fillId="2" borderId="135" xfId="15" applyFont="1" applyFill="1" applyBorder="1" applyAlignment="1">
      <alignment horizontal="center" vertical="center"/>
    </xf>
    <xf numFmtId="0" fontId="3" fillId="0" borderId="41" xfId="12" quotePrefix="1" applyFont="1" applyFill="1" applyBorder="1" applyAlignment="1">
      <alignment horizontal="center" vertical="center" wrapText="1"/>
    </xf>
    <xf numFmtId="0" fontId="3" fillId="0" borderId="70" xfId="19" applyFont="1" applyFill="1" applyBorder="1" applyAlignment="1">
      <alignment vertical="center"/>
    </xf>
    <xf numFmtId="0" fontId="3" fillId="0" borderId="73" xfId="19" applyFont="1" applyFill="1" applyBorder="1" applyAlignment="1">
      <alignment vertical="center"/>
    </xf>
    <xf numFmtId="0" fontId="17" fillId="4" borderId="135" xfId="12" applyFont="1" applyFill="1" applyBorder="1" applyAlignment="1">
      <alignment horizontal="left" vertical="center" wrapText="1"/>
    </xf>
    <xf numFmtId="0" fontId="3" fillId="4" borderId="74" xfId="12" applyFont="1" applyFill="1" applyBorder="1" applyAlignment="1">
      <alignment horizontal="center" vertical="center" wrapText="1"/>
    </xf>
    <xf numFmtId="0" fontId="3" fillId="4" borderId="78" xfId="19" applyFont="1" applyFill="1" applyBorder="1" applyAlignment="1">
      <alignment vertical="center"/>
    </xf>
    <xf numFmtId="0" fontId="3" fillId="4" borderId="75" xfId="19" applyFont="1" applyFill="1" applyBorder="1" applyAlignment="1">
      <alignment vertical="center"/>
    </xf>
    <xf numFmtId="0" fontId="3" fillId="0" borderId="74" xfId="12" applyFont="1" applyFill="1" applyBorder="1" applyAlignment="1">
      <alignment horizontal="center" vertical="center" wrapText="1"/>
    </xf>
    <xf numFmtId="0" fontId="3" fillId="0" borderId="78" xfId="19" applyFont="1" applyFill="1" applyBorder="1" applyAlignment="1">
      <alignment vertical="center"/>
    </xf>
    <xf numFmtId="0" fontId="3" fillId="0" borderId="75" xfId="19" applyFont="1" applyBorder="1"/>
    <xf numFmtId="0" fontId="3" fillId="0" borderId="74" xfId="12" applyFont="1" applyBorder="1" applyAlignment="1">
      <alignment horizontal="center" vertical="center" wrapText="1"/>
    </xf>
    <xf numFmtId="0" fontId="3" fillId="0" borderId="78" xfId="19" applyFont="1" applyBorder="1" applyAlignment="1">
      <alignment vertical="center"/>
    </xf>
    <xf numFmtId="0" fontId="20" fillId="0" borderId="50" xfId="15" applyFont="1" applyFill="1" applyBorder="1" applyAlignment="1">
      <alignment horizontal="center" vertical="center"/>
    </xf>
    <xf numFmtId="0" fontId="20" fillId="0" borderId="75" xfId="15" applyFont="1" applyFill="1" applyBorder="1" applyAlignment="1">
      <alignment horizontal="center" vertical="center"/>
    </xf>
    <xf numFmtId="0" fontId="3" fillId="4" borderId="78" xfId="12" applyFont="1" applyFill="1" applyBorder="1" applyAlignment="1">
      <alignment horizontal="left" vertical="center" wrapText="1"/>
    </xf>
    <xf numFmtId="0" fontId="3" fillId="0" borderId="150" xfId="19" applyFont="1" applyFill="1" applyBorder="1"/>
    <xf numFmtId="0" fontId="3" fillId="0" borderId="30" xfId="12" applyFont="1" applyBorder="1" applyAlignment="1">
      <alignment horizontal="center" vertical="center" wrapText="1"/>
    </xf>
    <xf numFmtId="0" fontId="3" fillId="0" borderId="68" xfId="12" applyFont="1" applyFill="1" applyBorder="1" applyAlignment="1">
      <alignment horizontal="left" vertical="center" wrapText="1"/>
    </xf>
    <xf numFmtId="0" fontId="3" fillId="0" borderId="68" xfId="19" applyFont="1" applyFill="1" applyBorder="1" applyAlignment="1">
      <alignment vertical="center"/>
    </xf>
    <xf numFmtId="0" fontId="3" fillId="0" borderId="76" xfId="19" applyFont="1" applyFill="1" applyBorder="1" applyAlignment="1">
      <alignment vertical="center"/>
    </xf>
    <xf numFmtId="0" fontId="3" fillId="0" borderId="0" xfId="12" applyFont="1" applyAlignment="1">
      <alignment vertical="center" wrapText="1"/>
    </xf>
    <xf numFmtId="0" fontId="3" fillId="4" borderId="150" xfId="19" applyFont="1" applyFill="1" applyBorder="1" applyAlignment="1">
      <alignment horizontal="center" wrapText="1"/>
    </xf>
    <xf numFmtId="0" fontId="3" fillId="0" borderId="0" xfId="12" applyFont="1" applyBorder="1" applyAlignment="1">
      <alignment vertical="center" wrapText="1"/>
    </xf>
    <xf numFmtId="0" fontId="3" fillId="0" borderId="135" xfId="19" applyFont="1" applyFill="1" applyBorder="1" applyAlignment="1">
      <alignment horizontal="left" vertical="center" wrapText="1"/>
    </xf>
    <xf numFmtId="0" fontId="3" fillId="0" borderId="150" xfId="19" applyFont="1" applyFill="1" applyBorder="1" applyAlignment="1">
      <alignment horizontal="center" wrapText="1"/>
    </xf>
    <xf numFmtId="0" fontId="3" fillId="4" borderId="144" xfId="19" applyFont="1" applyFill="1" applyBorder="1"/>
    <xf numFmtId="0" fontId="3" fillId="4" borderId="135" xfId="19" applyFont="1" applyFill="1" applyBorder="1" applyAlignment="1">
      <alignment horizontal="left" wrapText="1"/>
    </xf>
    <xf numFmtId="0" fontId="3" fillId="4" borderId="150" xfId="19" applyFont="1" applyFill="1" applyBorder="1"/>
    <xf numFmtId="0" fontId="3" fillId="0" borderId="125" xfId="19" applyFont="1" applyBorder="1"/>
    <xf numFmtId="0" fontId="3" fillId="0" borderId="145" xfId="19" applyFont="1" applyBorder="1"/>
    <xf numFmtId="166" fontId="3" fillId="3" borderId="1" xfId="12" applyNumberFormat="1" applyFont="1" applyFill="1" applyBorder="1">
      <alignment vertical="top" wrapText="1"/>
    </xf>
    <xf numFmtId="166" fontId="3" fillId="7" borderId="4" xfId="12" applyNumberFormat="1" applyFont="1" applyFill="1" applyBorder="1" applyAlignment="1">
      <alignment horizontal="left" vertical="top" wrapText="1"/>
    </xf>
    <xf numFmtId="0" fontId="3" fillId="7" borderId="0" xfId="12" quotePrefix="1" applyFont="1" applyFill="1" applyBorder="1" applyAlignment="1">
      <alignment horizontal="left" vertical="center" wrapText="1"/>
    </xf>
    <xf numFmtId="166" fontId="3" fillId="7" borderId="1" xfId="12" applyNumberFormat="1" applyFont="1" applyFill="1" applyBorder="1" applyAlignment="1">
      <alignment horizontal="center" vertical="top" wrapText="1"/>
    </xf>
    <xf numFmtId="166" fontId="3" fillId="7" borderId="79" xfId="12" applyNumberFormat="1" applyFont="1" applyFill="1" applyBorder="1" applyAlignment="1">
      <alignment horizontal="left" vertical="top" wrapText="1"/>
    </xf>
    <xf numFmtId="166" fontId="3" fillId="7" borderId="49" xfId="12" applyNumberFormat="1" applyFont="1" applyFill="1" applyBorder="1" applyAlignment="1">
      <alignment horizontal="left" vertical="top" wrapText="1"/>
    </xf>
    <xf numFmtId="0" fontId="3" fillId="3" borderId="3" xfId="12" applyFont="1" applyFill="1" applyBorder="1">
      <alignment vertical="top" wrapText="1"/>
    </xf>
    <xf numFmtId="0" fontId="3" fillId="0" borderId="59" xfId="12" applyFont="1" applyBorder="1">
      <alignment vertical="top" wrapText="1"/>
    </xf>
    <xf numFmtId="0" fontId="106" fillId="0" borderId="1" xfId="15" applyFont="1" applyBorder="1" applyAlignment="1">
      <alignment horizontal="center"/>
    </xf>
    <xf numFmtId="0" fontId="107" fillId="0" borderId="110" xfId="15" applyFont="1" applyBorder="1">
      <alignment vertical="center"/>
    </xf>
    <xf numFmtId="0" fontId="3" fillId="0" borderId="0" xfId="12" quotePrefix="1" applyFont="1" applyFill="1" applyBorder="1" applyAlignment="1">
      <alignment horizontal="left" vertical="top" wrapText="1"/>
    </xf>
    <xf numFmtId="0" fontId="106" fillId="3" borderId="3" xfId="15" applyFont="1" applyFill="1" applyBorder="1" applyAlignment="1">
      <alignment horizontal="center" vertical="center"/>
    </xf>
    <xf numFmtId="0" fontId="106" fillId="0" borderId="3" xfId="15" applyFont="1" applyBorder="1" applyAlignment="1">
      <alignment horizontal="center"/>
    </xf>
    <xf numFmtId="0" fontId="62" fillId="3" borderId="3" xfId="15" applyFont="1" applyFill="1" applyBorder="1" applyAlignment="1">
      <alignment horizontal="center" vertical="center"/>
    </xf>
    <xf numFmtId="0" fontId="106" fillId="0" borderId="57" xfId="15" applyFont="1" applyBorder="1">
      <alignment vertical="center"/>
    </xf>
    <xf numFmtId="0" fontId="62" fillId="0" borderId="3" xfId="15" applyFont="1" applyBorder="1" applyAlignment="1">
      <alignment horizontal="center"/>
    </xf>
    <xf numFmtId="0" fontId="17" fillId="0" borderId="58" xfId="12" quotePrefix="1" applyFont="1" applyBorder="1" applyAlignment="1">
      <alignment horizontal="left" wrapText="1"/>
    </xf>
    <xf numFmtId="0" fontId="17" fillId="0" borderId="59" xfId="12" quotePrefix="1" applyFont="1" applyBorder="1" applyAlignment="1">
      <alignment horizontal="left" wrapText="1"/>
    </xf>
    <xf numFmtId="0" fontId="17" fillId="0" borderId="46" xfId="12" quotePrefix="1" applyFont="1" applyBorder="1" applyAlignment="1">
      <alignment horizontal="left" wrapText="1"/>
    </xf>
    <xf numFmtId="0" fontId="3" fillId="0" borderId="0" xfId="12" quotePrefix="1" applyFont="1" applyBorder="1" applyAlignment="1">
      <alignment horizontal="left" wrapText="1"/>
    </xf>
    <xf numFmtId="0" fontId="62" fillId="3" borderId="3" xfId="15" quotePrefix="1" applyFont="1" applyFill="1" applyBorder="1" applyAlignment="1">
      <alignment horizontal="center" vertical="center" wrapText="1"/>
    </xf>
    <xf numFmtId="0" fontId="62" fillId="7" borderId="57" xfId="15" quotePrefix="1" applyFont="1" applyFill="1" applyBorder="1" applyAlignment="1">
      <alignment horizontal="center" vertical="center" wrapText="1"/>
    </xf>
    <xf numFmtId="0" fontId="62" fillId="7" borderId="5" xfId="15" applyFont="1" applyFill="1" applyBorder="1" applyAlignment="1">
      <alignment horizontal="center" vertical="center"/>
    </xf>
    <xf numFmtId="0" fontId="62" fillId="7" borderId="3" xfId="15" quotePrefix="1" applyFont="1" applyFill="1" applyBorder="1" applyAlignment="1">
      <alignment horizontal="center" vertical="center" wrapText="1"/>
    </xf>
    <xf numFmtId="0" fontId="127" fillId="7" borderId="133" xfId="15" quotePrefix="1" applyFont="1" applyFill="1" applyBorder="1" applyAlignment="1">
      <alignment horizontal="center" vertical="center" wrapText="1"/>
    </xf>
    <xf numFmtId="0" fontId="127" fillId="7" borderId="59" xfId="15" applyFont="1" applyFill="1" applyBorder="1" applyAlignment="1">
      <alignment horizontal="center"/>
    </xf>
    <xf numFmtId="0" fontId="127" fillId="7" borderId="46" xfId="15" applyFont="1" applyFill="1" applyBorder="1" applyAlignment="1">
      <alignment horizontal="center"/>
    </xf>
    <xf numFmtId="0" fontId="62" fillId="7" borderId="0" xfId="15" applyFont="1" applyFill="1" applyBorder="1" applyAlignment="1">
      <alignment horizontal="center"/>
    </xf>
    <xf numFmtId="0" fontId="20" fillId="3" borderId="113" xfId="15" quotePrefix="1" applyFont="1" applyFill="1" applyBorder="1" applyAlignment="1">
      <alignment horizontal="center" vertical="center" wrapText="1"/>
    </xf>
    <xf numFmtId="0" fontId="20" fillId="8" borderId="138" xfId="15" applyFont="1" applyFill="1" applyBorder="1" applyAlignment="1">
      <alignment horizontal="center" vertical="center"/>
    </xf>
    <xf numFmtId="0" fontId="20" fillId="8" borderId="138" xfId="15" applyFont="1" applyFill="1" applyBorder="1" applyAlignment="1">
      <alignment horizontal="center" vertical="center" wrapText="1"/>
    </xf>
    <xf numFmtId="0" fontId="20" fillId="8" borderId="129" xfId="15" applyFont="1" applyFill="1" applyBorder="1" applyAlignment="1">
      <alignment horizontal="center" vertical="center"/>
    </xf>
    <xf numFmtId="0" fontId="20" fillId="8" borderId="144" xfId="15" quotePrefix="1" applyFont="1" applyFill="1" applyBorder="1" applyAlignment="1">
      <alignment horizontal="center" vertical="center" wrapText="1"/>
    </xf>
    <xf numFmtId="0" fontId="47" fillId="8" borderId="138" xfId="15" applyFont="1" applyFill="1" applyBorder="1" applyAlignment="1">
      <alignment horizontal="center" vertical="center"/>
    </xf>
    <xf numFmtId="0" fontId="47" fillId="8" borderId="138" xfId="15" applyFont="1" applyFill="1" applyBorder="1" applyAlignment="1">
      <alignment horizontal="center" vertical="center" wrapText="1"/>
    </xf>
    <xf numFmtId="0" fontId="47" fillId="8" borderId="150" xfId="15" applyFont="1" applyFill="1" applyBorder="1" applyAlignment="1">
      <alignment horizontal="center" vertical="center"/>
    </xf>
    <xf numFmtId="0" fontId="3" fillId="3" borderId="26" xfId="12" applyFont="1" applyFill="1" applyBorder="1" applyAlignment="1">
      <alignment horizontal="center" vertical="center" wrapText="1"/>
    </xf>
    <xf numFmtId="0" fontId="3" fillId="0" borderId="67" xfId="12" quotePrefix="1" applyFont="1" applyBorder="1" applyAlignment="1">
      <alignment vertical="center" wrapText="1"/>
    </xf>
    <xf numFmtId="0" fontId="3" fillId="0" borderId="67" xfId="12" applyFont="1" applyBorder="1" applyAlignment="1">
      <alignment vertical="center" wrapText="1"/>
    </xf>
    <xf numFmtId="0" fontId="3" fillId="0" borderId="27" xfId="12" applyFont="1" applyBorder="1" applyAlignment="1">
      <alignment vertical="center" wrapText="1"/>
    </xf>
    <xf numFmtId="0" fontId="3" fillId="0" borderId="144" xfId="12" quotePrefix="1" applyFont="1" applyFill="1" applyBorder="1" applyAlignment="1">
      <alignment horizontal="center" vertical="center" wrapText="1"/>
    </xf>
    <xf numFmtId="0" fontId="3" fillId="0" borderId="135" xfId="12" quotePrefix="1" applyFont="1" applyFill="1" applyBorder="1" applyAlignment="1">
      <alignment horizontal="left" vertical="top" wrapText="1"/>
    </xf>
    <xf numFmtId="0" fontId="3" fillId="0" borderId="150" xfId="12" quotePrefix="1" applyFont="1" applyFill="1" applyBorder="1" applyAlignment="1">
      <alignment horizontal="left" vertical="top" wrapText="1"/>
    </xf>
    <xf numFmtId="0" fontId="3" fillId="3" borderId="144" xfId="12" applyFont="1" applyFill="1" applyBorder="1" applyAlignment="1">
      <alignment horizontal="center" vertical="center" wrapText="1"/>
    </xf>
    <xf numFmtId="0" fontId="3" fillId="0" borderId="135" xfId="12" applyFont="1" applyBorder="1" applyAlignment="1">
      <alignment vertical="center" wrapText="1"/>
    </xf>
    <xf numFmtId="0" fontId="3" fillId="0" borderId="28" xfId="12" applyFont="1" applyBorder="1" applyAlignment="1">
      <alignment vertical="center" wrapText="1"/>
    </xf>
    <xf numFmtId="0" fontId="3" fillId="4" borderId="144" xfId="12" quotePrefix="1" applyFont="1" applyFill="1" applyBorder="1" applyAlignment="1">
      <alignment horizontal="center" vertical="center" wrapText="1"/>
    </xf>
    <xf numFmtId="0" fontId="3" fillId="0" borderId="0" xfId="12" quotePrefix="1" applyFont="1" applyFill="1" applyBorder="1" applyAlignment="1">
      <alignment horizontal="center" vertical="top" wrapText="1"/>
    </xf>
    <xf numFmtId="0" fontId="3" fillId="4" borderId="144" xfId="12" applyFont="1" applyFill="1" applyBorder="1" applyAlignment="1">
      <alignment horizontal="center" vertical="center" wrapText="1"/>
    </xf>
    <xf numFmtId="0" fontId="3" fillId="4" borderId="28" xfId="12" applyFont="1" applyFill="1" applyBorder="1" applyAlignment="1">
      <alignment vertical="center" wrapText="1"/>
    </xf>
    <xf numFmtId="0" fontId="17" fillId="3" borderId="144" xfId="12" quotePrefix="1" applyFont="1" applyFill="1" applyBorder="1" applyAlignment="1">
      <alignment horizontal="center" vertical="center" wrapText="1"/>
    </xf>
    <xf numFmtId="0" fontId="17" fillId="3" borderId="135" xfId="12" applyFont="1" applyFill="1" applyBorder="1" applyAlignment="1">
      <alignment vertical="center" wrapText="1"/>
    </xf>
    <xf numFmtId="0" fontId="17" fillId="4" borderId="144" xfId="12" quotePrefix="1" applyFont="1" applyFill="1" applyBorder="1" applyAlignment="1">
      <alignment horizontal="center" vertical="center" wrapText="1"/>
    </xf>
    <xf numFmtId="0" fontId="17" fillId="4" borderId="135" xfId="12" applyFont="1" applyFill="1" applyBorder="1" applyAlignment="1">
      <alignment vertical="center" wrapText="1"/>
    </xf>
    <xf numFmtId="0" fontId="17" fillId="3" borderId="30" xfId="12" quotePrefix="1" applyFont="1" applyFill="1" applyBorder="1" applyAlignment="1">
      <alignment horizontal="center" vertical="center" wrapText="1"/>
    </xf>
    <xf numFmtId="0" fontId="17" fillId="3" borderId="125" xfId="12" applyFont="1" applyFill="1" applyBorder="1" applyAlignment="1">
      <alignment vertical="center" wrapText="1"/>
    </xf>
    <xf numFmtId="0" fontId="3" fillId="0" borderId="135" xfId="12" applyFont="1" applyBorder="1" applyAlignment="1">
      <alignment horizontal="left" vertical="center" wrapText="1"/>
    </xf>
    <xf numFmtId="0" fontId="3" fillId="0" borderId="135" xfId="12" quotePrefix="1" applyFont="1" applyBorder="1" applyAlignment="1">
      <alignment horizontal="left" vertical="center" wrapText="1"/>
    </xf>
    <xf numFmtId="0" fontId="3" fillId="3" borderId="135" xfId="12" quotePrefix="1" applyFont="1" applyFill="1" applyBorder="1" applyAlignment="1">
      <alignment vertical="center" wrapText="1"/>
    </xf>
    <xf numFmtId="0" fontId="3" fillId="3" borderId="135" xfId="12" applyFont="1" applyFill="1" applyBorder="1" applyAlignment="1">
      <alignment vertical="center" wrapText="1"/>
    </xf>
    <xf numFmtId="0" fontId="3" fillId="3" borderId="28" xfId="12" applyFont="1" applyFill="1" applyBorder="1" applyAlignment="1">
      <alignment vertical="center" wrapText="1"/>
    </xf>
    <xf numFmtId="0" fontId="3" fillId="3" borderId="0" xfId="12" applyFont="1" applyFill="1" applyAlignment="1">
      <alignment vertical="center" wrapText="1"/>
    </xf>
    <xf numFmtId="0" fontId="3" fillId="0" borderId="135" xfId="6" applyFont="1" applyFill="1" applyBorder="1" applyAlignment="1">
      <alignment horizontal="left" vertical="center" wrapText="1"/>
    </xf>
    <xf numFmtId="0" fontId="3" fillId="3" borderId="28" xfId="19" applyFont="1" applyFill="1" applyBorder="1"/>
    <xf numFmtId="0" fontId="3" fillId="4" borderId="135" xfId="12" quotePrefix="1" applyFont="1" applyFill="1" applyBorder="1" applyAlignment="1">
      <alignment vertical="center" wrapText="1"/>
    </xf>
    <xf numFmtId="0" fontId="3" fillId="4" borderId="28" xfId="19" applyFont="1" applyFill="1" applyBorder="1"/>
    <xf numFmtId="0" fontId="3" fillId="4" borderId="135" xfId="6" applyFont="1" applyFill="1" applyBorder="1"/>
    <xf numFmtId="0" fontId="3" fillId="4" borderId="28" xfId="6" applyFont="1" applyFill="1" applyBorder="1"/>
    <xf numFmtId="0" fontId="3" fillId="3" borderId="0" xfId="6" applyFont="1" applyFill="1"/>
    <xf numFmtId="0" fontId="3" fillId="3" borderId="0" xfId="6" applyFont="1" applyFill="1" applyAlignment="1">
      <alignment horizontal="center"/>
    </xf>
    <xf numFmtId="0" fontId="3" fillId="3" borderId="135" xfId="6" applyFont="1" applyFill="1" applyBorder="1"/>
    <xf numFmtId="0" fontId="3" fillId="3" borderId="28" xfId="6" applyFont="1" applyFill="1" applyBorder="1"/>
    <xf numFmtId="0" fontId="3" fillId="3" borderId="30" xfId="12" applyFont="1" applyFill="1" applyBorder="1" applyAlignment="1">
      <alignment horizontal="center" vertical="center" wrapText="1"/>
    </xf>
    <xf numFmtId="0" fontId="3" fillId="3" borderId="68" xfId="12" applyFont="1" applyFill="1" applyBorder="1" applyAlignment="1">
      <alignment vertical="center" wrapText="1"/>
    </xf>
    <xf numFmtId="0" fontId="3" fillId="3" borderId="145" xfId="12" applyFont="1" applyFill="1" applyBorder="1" applyAlignment="1">
      <alignment vertical="center" wrapText="1"/>
    </xf>
    <xf numFmtId="0" fontId="3" fillId="0" borderId="38" xfId="12" quotePrefix="1" applyFont="1" applyBorder="1" applyAlignment="1">
      <alignment vertical="top" wrapText="1"/>
    </xf>
    <xf numFmtId="0" fontId="3" fillId="0" borderId="2" xfId="12" quotePrefix="1" applyFont="1" applyBorder="1" applyAlignment="1">
      <alignment vertical="top" wrapText="1"/>
    </xf>
    <xf numFmtId="0" fontId="17" fillId="3" borderId="1" xfId="12" applyFont="1" applyFill="1" applyBorder="1" applyAlignment="1">
      <alignment horizontal="left" vertical="top" wrapText="1"/>
    </xf>
    <xf numFmtId="0" fontId="3" fillId="0" borderId="29" xfId="12" quotePrefix="1" applyFont="1" applyBorder="1" applyAlignment="1">
      <alignment vertical="top" wrapText="1"/>
    </xf>
    <xf numFmtId="0" fontId="3" fillId="0" borderId="38" xfId="12" applyFont="1" applyBorder="1" applyAlignment="1">
      <alignment horizontal="left" vertical="top" wrapText="1"/>
    </xf>
    <xf numFmtId="0" fontId="3" fillId="0" borderId="57" xfId="15" applyFont="1" applyBorder="1">
      <alignment vertical="center"/>
    </xf>
    <xf numFmtId="0" fontId="3" fillId="0" borderId="57" xfId="12" quotePrefix="1" applyFont="1" applyBorder="1" applyAlignment="1">
      <alignment vertical="top" wrapText="1"/>
    </xf>
    <xf numFmtId="0" fontId="17" fillId="3" borderId="3" xfId="12" quotePrefix="1" applyFont="1" applyFill="1" applyBorder="1" applyAlignment="1">
      <alignment horizontal="center" vertical="top" wrapText="1"/>
    </xf>
    <xf numFmtId="0" fontId="3" fillId="7" borderId="43" xfId="15" quotePrefix="1" applyFont="1" applyFill="1" applyBorder="1" applyAlignment="1">
      <alignment horizontal="left" vertical="center"/>
    </xf>
    <xf numFmtId="0" fontId="3" fillId="0" borderId="57" xfId="19" applyFont="1" applyBorder="1"/>
    <xf numFmtId="0" fontId="3" fillId="0" borderId="0" xfId="15" applyFont="1" applyBorder="1">
      <alignment vertical="center"/>
    </xf>
    <xf numFmtId="0" fontId="3" fillId="3" borderId="57" xfId="15" applyFont="1" applyFill="1" applyBorder="1">
      <alignment vertical="center"/>
    </xf>
    <xf numFmtId="0" fontId="17" fillId="3" borderId="59" xfId="15" applyFont="1" applyFill="1" applyBorder="1" applyAlignment="1">
      <alignment vertical="center" wrapText="1"/>
    </xf>
    <xf numFmtId="0" fontId="3" fillId="3" borderId="143" xfId="15" applyFont="1" applyFill="1" applyBorder="1" applyAlignment="1">
      <alignment vertical="center"/>
    </xf>
    <xf numFmtId="0" fontId="3" fillId="3" borderId="50" xfId="15" applyFont="1" applyFill="1" applyBorder="1" applyAlignment="1">
      <alignment vertical="center"/>
    </xf>
    <xf numFmtId="0" fontId="3" fillId="0" borderId="43" xfId="15" applyFont="1" applyBorder="1" applyAlignment="1">
      <alignment vertical="center"/>
    </xf>
    <xf numFmtId="0" fontId="106" fillId="7" borderId="69" xfId="15" applyFont="1" applyFill="1" applyBorder="1" applyAlignment="1">
      <alignment horizontal="center" vertical="center"/>
    </xf>
    <xf numFmtId="0" fontId="106" fillId="0" borderId="0" xfId="15" applyFont="1" applyBorder="1" applyAlignment="1">
      <alignment horizontal="center" vertical="center"/>
    </xf>
    <xf numFmtId="0" fontId="107" fillId="3" borderId="133" xfId="15" applyFont="1" applyFill="1" applyBorder="1" applyAlignment="1">
      <alignment horizontal="center" vertical="center"/>
    </xf>
    <xf numFmtId="0" fontId="107" fillId="3" borderId="50" xfId="15" applyFont="1" applyFill="1" applyBorder="1" applyAlignment="1">
      <alignment horizontal="center" vertical="center"/>
    </xf>
    <xf numFmtId="0" fontId="3" fillId="0" borderId="41" xfId="12" applyFont="1" applyBorder="1" applyAlignment="1">
      <alignment horizontal="center" vertical="center" wrapText="1"/>
    </xf>
    <xf numFmtId="0" fontId="3" fillId="0" borderId="33" xfId="12" applyFont="1" applyBorder="1" applyAlignment="1">
      <alignment horizontal="left" vertical="center" wrapText="1"/>
    </xf>
    <xf numFmtId="0" fontId="3" fillId="0" borderId="101" xfId="19" applyFont="1" applyBorder="1" applyAlignment="1">
      <alignment vertical="center"/>
    </xf>
    <xf numFmtId="0" fontId="3" fillId="0" borderId="57" xfId="19" applyFont="1" applyBorder="1" applyAlignment="1">
      <alignment vertical="center"/>
    </xf>
    <xf numFmtId="0" fontId="3" fillId="11" borderId="95" xfId="19" quotePrefix="1" applyFont="1" applyFill="1" applyBorder="1" applyAlignment="1">
      <alignment horizontal="left" vertical="center" wrapText="1"/>
    </xf>
    <xf numFmtId="0" fontId="3" fillId="17" borderId="95" xfId="12" applyFont="1" applyFill="1" applyBorder="1" applyAlignment="1">
      <alignment horizontal="left" vertical="center" wrapText="1"/>
    </xf>
    <xf numFmtId="0" fontId="3" fillId="11" borderId="95" xfId="12" applyFont="1" applyFill="1" applyBorder="1" applyAlignment="1">
      <alignment horizontal="left" vertical="center" wrapText="1"/>
    </xf>
    <xf numFmtId="0" fontId="3" fillId="11" borderId="98" xfId="12" applyFont="1" applyFill="1" applyBorder="1" applyAlignment="1">
      <alignment horizontal="left" vertical="center" wrapText="1"/>
    </xf>
    <xf numFmtId="0" fontId="3" fillId="17" borderId="98" xfId="19" applyFont="1" applyFill="1" applyBorder="1" applyAlignment="1">
      <alignment horizontal="left" vertical="center" wrapText="1"/>
    </xf>
    <xf numFmtId="0" fontId="3" fillId="11" borderId="98" xfId="12" quotePrefix="1" applyFont="1" applyFill="1" applyBorder="1" applyAlignment="1">
      <alignment horizontal="left" vertical="center" wrapText="1"/>
    </xf>
    <xf numFmtId="0" fontId="3" fillId="11" borderId="101" xfId="12" applyFont="1" applyFill="1" applyBorder="1" applyAlignment="1">
      <alignment horizontal="left" vertical="center" wrapText="1"/>
    </xf>
    <xf numFmtId="0" fontId="3" fillId="17" borderId="98" xfId="12" applyFont="1" applyFill="1" applyBorder="1" applyAlignment="1">
      <alignment horizontal="left" vertical="center" wrapText="1"/>
    </xf>
    <xf numFmtId="0" fontId="3" fillId="11" borderId="56" xfId="19" applyFont="1" applyFill="1" applyBorder="1" applyAlignment="1">
      <alignment horizontal="left" vertical="center" wrapText="1"/>
    </xf>
    <xf numFmtId="0" fontId="3" fillId="11" borderId="12" xfId="19" applyFont="1" applyFill="1" applyBorder="1" applyAlignment="1">
      <alignment horizontal="left" vertical="center" wrapText="1"/>
    </xf>
    <xf numFmtId="0" fontId="3" fillId="23" borderId="98" xfId="12" applyFont="1" applyFill="1" applyBorder="1" applyAlignment="1">
      <alignment horizontal="left" vertical="center" wrapText="1"/>
    </xf>
    <xf numFmtId="0" fontId="0" fillId="0" borderId="0" xfId="0" applyFont="1" applyBorder="1" applyAlignment="1">
      <alignment vertical="center"/>
    </xf>
    <xf numFmtId="0" fontId="0" fillId="0" borderId="0" xfId="0" applyFont="1" applyAlignment="1">
      <alignment vertical="center"/>
    </xf>
    <xf numFmtId="0" fontId="2" fillId="3" borderId="18" xfId="0" applyFont="1" applyFill="1" applyBorder="1" applyAlignment="1">
      <alignment horizontal="center" vertical="center" wrapText="1"/>
    </xf>
    <xf numFmtId="0" fontId="2" fillId="3" borderId="27" xfId="0" applyFont="1" applyFill="1" applyBorder="1" applyAlignment="1">
      <alignment horizontal="center" vertical="center"/>
    </xf>
    <xf numFmtId="0" fontId="97" fillId="3" borderId="3" xfId="0" applyFont="1" applyFill="1" applyBorder="1" applyAlignment="1">
      <alignment horizontal="center" vertical="center"/>
    </xf>
    <xf numFmtId="0" fontId="2" fillId="3" borderId="46" xfId="0" applyFont="1" applyFill="1" applyBorder="1" applyAlignment="1">
      <alignment horizontal="center" vertical="center"/>
    </xf>
    <xf numFmtId="0" fontId="97" fillId="3" borderId="6" xfId="0" applyFont="1" applyFill="1" applyBorder="1" applyAlignment="1">
      <alignment horizontal="center" vertical="center"/>
    </xf>
    <xf numFmtId="0" fontId="2" fillId="3" borderId="121" xfId="0" applyFont="1" applyFill="1" applyBorder="1" applyAlignment="1">
      <alignment horizontal="center" vertical="center"/>
    </xf>
    <xf numFmtId="0" fontId="12" fillId="3" borderId="135" xfId="1" applyFont="1" applyFill="1" applyBorder="1" applyAlignment="1"/>
    <xf numFmtId="0" fontId="15" fillId="0" borderId="38" xfId="19" quotePrefix="1" applyFont="1" applyFill="1" applyBorder="1" applyAlignment="1">
      <alignment horizontal="center" vertical="top" wrapText="1"/>
    </xf>
    <xf numFmtId="0" fontId="16" fillId="0" borderId="0" xfId="18" applyFont="1" applyBorder="1"/>
    <xf numFmtId="0" fontId="16" fillId="0" borderId="0" xfId="18" applyFont="1"/>
    <xf numFmtId="0" fontId="130" fillId="0" borderId="140" xfId="18" applyFont="1" applyBorder="1" applyAlignment="1"/>
    <xf numFmtId="0" fontId="16" fillId="0" borderId="141" xfId="18" applyFont="1" applyBorder="1" applyAlignment="1">
      <alignment vertical="center" wrapText="1"/>
    </xf>
    <xf numFmtId="0" fontId="16" fillId="0" borderId="142" xfId="18" applyFont="1" applyBorder="1"/>
    <xf numFmtId="0" fontId="16" fillId="0" borderId="57" xfId="18" applyFont="1" applyBorder="1"/>
    <xf numFmtId="0" fontId="130" fillId="0" borderId="0" xfId="18" applyFont="1" applyBorder="1" applyAlignment="1"/>
    <xf numFmtId="0" fontId="131" fillId="0" borderId="0" xfId="18" applyFont="1"/>
    <xf numFmtId="0" fontId="130" fillId="0" borderId="57" xfId="18" applyFont="1" applyBorder="1" applyAlignment="1"/>
    <xf numFmtId="0" fontId="16" fillId="0" borderId="59" xfId="18" applyFont="1" applyBorder="1"/>
    <xf numFmtId="0" fontId="130" fillId="0" borderId="0" xfId="18" applyFont="1" applyBorder="1" applyAlignment="1">
      <alignment wrapText="1"/>
    </xf>
    <xf numFmtId="0" fontId="19" fillId="0" borderId="0" xfId="18" applyFont="1" applyBorder="1"/>
    <xf numFmtId="0" fontId="19" fillId="0" borderId="0" xfId="18" applyFont="1"/>
    <xf numFmtId="0" fontId="134" fillId="0" borderId="140" xfId="18" applyFont="1" applyFill="1" applyBorder="1" applyAlignment="1">
      <alignment horizontal="left"/>
    </xf>
    <xf numFmtId="0" fontId="19" fillId="0" borderId="141" xfId="18" applyFont="1" applyFill="1" applyBorder="1" applyAlignment="1">
      <alignment vertical="center" wrapText="1"/>
    </xf>
    <xf numFmtId="0" fontId="19" fillId="0" borderId="142" xfId="18" applyFont="1" applyFill="1" applyBorder="1"/>
    <xf numFmtId="0" fontId="134" fillId="0" borderId="0" xfId="18" applyFont="1" applyBorder="1" applyAlignment="1"/>
    <xf numFmtId="0" fontId="135" fillId="0" borderId="0" xfId="18" applyFont="1"/>
    <xf numFmtId="0" fontId="134" fillId="0" borderId="157" xfId="18" applyFont="1" applyFill="1" applyBorder="1" applyAlignment="1">
      <alignment horizontal="left"/>
    </xf>
    <xf numFmtId="0" fontId="19" fillId="0" borderId="40" xfId="18" applyFont="1" applyFill="1" applyBorder="1" applyAlignment="1">
      <alignment vertical="center" wrapText="1"/>
    </xf>
    <xf numFmtId="0" fontId="19" fillId="0" borderId="50" xfId="18" applyFont="1" applyFill="1" applyBorder="1"/>
    <xf numFmtId="0" fontId="135" fillId="0" borderId="0" xfId="18" applyFont="1" applyBorder="1"/>
    <xf numFmtId="0" fontId="4" fillId="3" borderId="135" xfId="18" applyFont="1" applyFill="1" applyBorder="1" applyAlignment="1">
      <alignment horizontal="center"/>
    </xf>
    <xf numFmtId="0" fontId="103" fillId="2" borderId="135" xfId="18" applyFont="1" applyFill="1" applyBorder="1" applyAlignment="1">
      <alignment vertical="center" wrapText="1"/>
    </xf>
    <xf numFmtId="0" fontId="15" fillId="0" borderId="135" xfId="23" applyFont="1" applyBorder="1"/>
    <xf numFmtId="0" fontId="43" fillId="2" borderId="3" xfId="1" applyFont="1" applyFill="1" applyBorder="1"/>
    <xf numFmtId="0" fontId="7" fillId="5" borderId="59" xfId="1" applyFont="1" applyFill="1" applyBorder="1"/>
    <xf numFmtId="0" fontId="19" fillId="0" borderId="139" xfId="2" applyFont="1" applyFill="1" applyBorder="1" applyAlignment="1">
      <alignment horizontal="left" vertical="top"/>
    </xf>
    <xf numFmtId="0" fontId="19" fillId="0" borderId="137" xfId="2" applyFont="1" applyFill="1" applyBorder="1" applyAlignment="1">
      <alignment horizontal="left" vertical="top"/>
    </xf>
    <xf numFmtId="0" fontId="19" fillId="0" borderId="136" xfId="2" applyFont="1" applyFill="1" applyBorder="1" applyAlignment="1">
      <alignment horizontal="left" vertical="top"/>
    </xf>
    <xf numFmtId="0" fontId="3" fillId="21" borderId="141" xfId="2" applyFill="1" applyBorder="1" applyAlignment="1"/>
    <xf numFmtId="0" fontId="3" fillId="21" borderId="103" xfId="2" applyFill="1" applyBorder="1" applyAlignment="1"/>
    <xf numFmtId="0" fontId="3" fillId="21" borderId="141" xfId="2" applyFill="1" applyBorder="1"/>
    <xf numFmtId="0" fontId="3" fillId="21" borderId="103" xfId="2" applyFill="1" applyBorder="1"/>
    <xf numFmtId="0" fontId="0" fillId="3" borderId="0" xfId="0" applyFill="1" applyBorder="1" applyAlignment="1">
      <alignment horizontal="right" vertical="top"/>
    </xf>
    <xf numFmtId="0" fontId="10" fillId="2" borderId="139" xfId="18" applyFont="1" applyFill="1" applyBorder="1" applyAlignment="1">
      <alignment horizontal="center" vertical="center"/>
    </xf>
    <xf numFmtId="0" fontId="17" fillId="0" borderId="140" xfId="18" applyFont="1" applyFill="1" applyBorder="1" applyAlignment="1">
      <alignment horizontal="left" vertical="top" wrapText="1"/>
    </xf>
    <xf numFmtId="0" fontId="17" fillId="0" borderId="138" xfId="10" applyFont="1" applyFill="1" applyBorder="1" applyAlignment="1">
      <alignment horizontal="center" vertical="center" wrapText="1"/>
    </xf>
    <xf numFmtId="0" fontId="17" fillId="0" borderId="138" xfId="10" applyFont="1" applyFill="1" applyBorder="1" applyAlignment="1">
      <alignment horizontal="left" vertical="center" wrapText="1"/>
    </xf>
    <xf numFmtId="0" fontId="138" fillId="8" borderId="14" xfId="19" applyFont="1" applyFill="1" applyBorder="1" applyAlignment="1">
      <alignment horizontal="center" vertical="center"/>
    </xf>
    <xf numFmtId="0" fontId="138" fillId="8" borderId="36" xfId="6" applyFont="1" applyFill="1" applyBorder="1" applyAlignment="1">
      <alignment horizontal="center" vertical="center"/>
    </xf>
    <xf numFmtId="0" fontId="138" fillId="8" borderId="89" xfId="19" applyFont="1" applyFill="1" applyBorder="1" applyAlignment="1">
      <alignment horizontal="center" vertical="center"/>
    </xf>
    <xf numFmtId="0" fontId="138" fillId="8" borderId="35" xfId="19" applyFont="1" applyFill="1" applyBorder="1" applyAlignment="1">
      <alignment horizontal="center" vertical="center"/>
    </xf>
    <xf numFmtId="0" fontId="138" fillId="8" borderId="37" xfId="19" applyFont="1" applyFill="1" applyBorder="1" applyAlignment="1">
      <alignment horizontal="center" vertical="center"/>
    </xf>
    <xf numFmtId="0" fontId="138" fillId="14" borderId="35" xfId="19" applyFont="1" applyFill="1" applyBorder="1" applyAlignment="1">
      <alignment horizontal="center" vertical="center"/>
    </xf>
    <xf numFmtId="0" fontId="138" fillId="14" borderId="15" xfId="19" applyFont="1" applyFill="1" applyBorder="1" applyAlignment="1">
      <alignment horizontal="center" vertical="center"/>
    </xf>
    <xf numFmtId="0" fontId="17" fillId="0" borderId="70" xfId="18" applyFont="1" applyBorder="1" applyAlignment="1">
      <alignment vertical="top" wrapText="1"/>
    </xf>
    <xf numFmtId="0" fontId="3" fillId="0" borderId="70" xfId="18" applyFont="1" applyBorder="1" applyAlignment="1">
      <alignment vertical="top" wrapText="1"/>
    </xf>
    <xf numFmtId="0" fontId="17" fillId="0" borderId="70" xfId="18" applyFont="1" applyFill="1" applyBorder="1" applyAlignment="1">
      <alignment horizontal="left" vertical="top" wrapText="1"/>
    </xf>
    <xf numFmtId="0" fontId="7" fillId="0" borderId="138" xfId="18" applyFont="1" applyFill="1" applyBorder="1" applyAlignment="1">
      <alignment vertical="top" wrapText="1"/>
    </xf>
    <xf numFmtId="0" fontId="3" fillId="0" borderId="135" xfId="18" applyFont="1" applyBorder="1" applyAlignment="1">
      <alignment horizontal="left" vertical="center" wrapText="1"/>
    </xf>
    <xf numFmtId="0" fontId="17" fillId="0" borderId="135" xfId="18" applyFont="1" applyBorder="1" applyAlignment="1">
      <alignment horizontal="left" vertical="top" wrapText="1"/>
    </xf>
    <xf numFmtId="0" fontId="17" fillId="0" borderId="135" xfId="18" applyFont="1" applyFill="1" applyBorder="1" applyAlignment="1">
      <alignment horizontal="left" vertical="top" wrapText="1"/>
    </xf>
    <xf numFmtId="0" fontId="4" fillId="0" borderId="70" xfId="18" applyFont="1" applyFill="1" applyBorder="1" applyAlignment="1">
      <alignment horizontal="center" wrapText="1"/>
    </xf>
    <xf numFmtId="0" fontId="27" fillId="0" borderId="135" xfId="18" applyFont="1" applyFill="1" applyBorder="1" applyAlignment="1">
      <alignment horizontal="center" vertical="center" wrapText="1"/>
    </xf>
    <xf numFmtId="0" fontId="4" fillId="0" borderId="135" xfId="18" applyFont="1" applyFill="1" applyBorder="1" applyAlignment="1">
      <alignment horizontal="center" vertical="center" wrapText="1"/>
    </xf>
    <xf numFmtId="0" fontId="4" fillId="3" borderId="139" xfId="18" applyFont="1" applyFill="1" applyBorder="1" applyAlignment="1">
      <alignment horizontal="center"/>
    </xf>
    <xf numFmtId="0" fontId="4" fillId="0" borderId="157" xfId="18" applyFont="1" applyBorder="1" applyAlignment="1">
      <alignment horizontal="left" vertical="top" wrapText="1"/>
    </xf>
    <xf numFmtId="0" fontId="15" fillId="0" borderId="135" xfId="18" applyFont="1" applyBorder="1" applyAlignment="1">
      <alignment horizontal="center" vertical="center" wrapText="1"/>
    </xf>
    <xf numFmtId="0" fontId="15" fillId="0" borderId="135" xfId="18" applyFont="1" applyFill="1" applyBorder="1" applyAlignment="1">
      <alignment horizontal="left" vertical="top" wrapText="1"/>
    </xf>
    <xf numFmtId="0" fontId="10" fillId="2" borderId="135" xfId="18" applyFont="1" applyFill="1" applyBorder="1" applyAlignment="1">
      <alignment horizontal="center" vertical="center"/>
    </xf>
    <xf numFmtId="0" fontId="27" fillId="0" borderId="135" xfId="18" applyFont="1" applyBorder="1" applyAlignment="1">
      <alignment horizontal="center" vertical="top"/>
    </xf>
    <xf numFmtId="0" fontId="4" fillId="0" borderId="135" xfId="18" applyFont="1" applyBorder="1" applyAlignment="1">
      <alignment horizontal="left" vertical="top" indent="1"/>
    </xf>
    <xf numFmtId="0" fontId="4" fillId="0" borderId="135" xfId="18" applyFont="1" applyBorder="1" applyAlignment="1">
      <alignment horizontal="left" vertical="top"/>
    </xf>
    <xf numFmtId="0" fontId="4" fillId="0" borderId="135" xfId="18" applyFont="1" applyBorder="1" applyAlignment="1">
      <alignment horizontal="right" vertical="top"/>
    </xf>
    <xf numFmtId="0" fontId="15" fillId="0" borderId="135" xfId="18" applyFont="1" applyBorder="1" applyAlignment="1">
      <alignment horizontal="right" vertical="top"/>
    </xf>
    <xf numFmtId="0" fontId="48" fillId="0" borderId="135" xfId="18" applyFont="1" applyBorder="1" applyAlignment="1">
      <alignment horizontal="left" vertical="top"/>
    </xf>
    <xf numFmtId="0" fontId="27" fillId="4" borderId="135" xfId="18" applyFont="1" applyFill="1" applyBorder="1" applyAlignment="1">
      <alignment horizontal="center" vertical="top"/>
    </xf>
    <xf numFmtId="0" fontId="4" fillId="4" borderId="135" xfId="18" applyFont="1" applyFill="1" applyBorder="1" applyAlignment="1">
      <alignment horizontal="left" vertical="top" indent="1"/>
    </xf>
    <xf numFmtId="0" fontId="4" fillId="4" borderId="135" xfId="18" applyFont="1" applyFill="1" applyBorder="1" applyAlignment="1">
      <alignment horizontal="left" vertical="top"/>
    </xf>
    <xf numFmtId="0" fontId="4" fillId="4" borderId="135" xfId="18" applyFont="1" applyFill="1" applyBorder="1" applyAlignment="1">
      <alignment horizontal="right" vertical="top"/>
    </xf>
    <xf numFmtId="0" fontId="15" fillId="4" borderId="135" xfId="18" applyFont="1" applyFill="1" applyBorder="1" applyAlignment="1">
      <alignment horizontal="right" vertical="top"/>
    </xf>
    <xf numFmtId="0" fontId="48" fillId="4" borderId="135" xfId="18" applyFont="1" applyFill="1" applyBorder="1" applyAlignment="1">
      <alignment horizontal="left" vertical="top"/>
    </xf>
    <xf numFmtId="0" fontId="27" fillId="0" borderId="135" xfId="18" applyFont="1" applyFill="1" applyBorder="1" applyAlignment="1">
      <alignment horizontal="center" vertical="top"/>
    </xf>
    <xf numFmtId="0" fontId="43" fillId="0" borderId="135" xfId="18" applyFont="1" applyFill="1" applyBorder="1" applyAlignment="1">
      <alignment horizontal="left" vertical="top" indent="1"/>
    </xf>
    <xf numFmtId="0" fontId="43" fillId="0" borderId="135" xfId="18" applyFont="1" applyFill="1" applyBorder="1" applyAlignment="1">
      <alignment horizontal="left" vertical="top"/>
    </xf>
    <xf numFmtId="0" fontId="15" fillId="0" borderId="135" xfId="18" applyFont="1" applyFill="1" applyBorder="1" applyAlignment="1">
      <alignment horizontal="right" vertical="top"/>
    </xf>
    <xf numFmtId="0" fontId="46" fillId="0" borderId="135" xfId="18" applyFont="1" applyFill="1" applyBorder="1" applyAlignment="1">
      <alignment horizontal="left" vertical="top"/>
    </xf>
    <xf numFmtId="0" fontId="43" fillId="4" borderId="135" xfId="18" applyFont="1" applyFill="1" applyBorder="1" applyAlignment="1">
      <alignment horizontal="left" vertical="top" indent="1"/>
    </xf>
    <xf numFmtId="0" fontId="43" fillId="4" borderId="135" xfId="18" applyFont="1" applyFill="1" applyBorder="1" applyAlignment="1">
      <alignment horizontal="left" vertical="top"/>
    </xf>
    <xf numFmtId="0" fontId="46" fillId="4" borderId="135" xfId="18" applyFont="1" applyFill="1" applyBorder="1" applyAlignment="1">
      <alignment horizontal="left" vertical="top"/>
    </xf>
    <xf numFmtId="0" fontId="17" fillId="0" borderId="160" xfId="10" applyFont="1" applyFill="1" applyBorder="1" applyAlignment="1">
      <alignment horizontal="left" vertical="center" wrapText="1"/>
    </xf>
    <xf numFmtId="0" fontId="17" fillId="0" borderId="70" xfId="10" applyFont="1" applyFill="1" applyBorder="1" applyAlignment="1">
      <alignment horizontal="left" vertical="center" wrapText="1"/>
    </xf>
    <xf numFmtId="0" fontId="17" fillId="0" borderId="70" xfId="10" applyFont="1" applyFill="1" applyBorder="1" applyAlignment="1">
      <alignment vertical="center" wrapText="1"/>
    </xf>
    <xf numFmtId="0" fontId="17" fillId="0" borderId="70" xfId="10" applyFont="1" applyFill="1" applyBorder="1" applyAlignment="1">
      <alignment horizontal="center" vertical="center" wrapText="1" shrinkToFit="1"/>
    </xf>
    <xf numFmtId="0" fontId="7" fillId="0" borderId="70" xfId="10" applyFont="1" applyFill="1" applyBorder="1" applyAlignment="1">
      <alignment horizontal="center" vertical="center" wrapText="1"/>
    </xf>
    <xf numFmtId="0" fontId="17" fillId="0" borderId="157" xfId="10" applyFont="1" applyFill="1" applyBorder="1" applyAlignment="1">
      <alignment horizontal="center" wrapText="1"/>
    </xf>
    <xf numFmtId="0" fontId="10" fillId="2" borderId="70" xfId="10" applyFont="1" applyFill="1" applyBorder="1" applyAlignment="1">
      <alignment horizontal="center" vertical="center"/>
    </xf>
    <xf numFmtId="0" fontId="103" fillId="2" borderId="70" xfId="10" applyFont="1" applyFill="1" applyBorder="1" applyAlignment="1">
      <alignment horizontal="center" vertical="center"/>
    </xf>
    <xf numFmtId="0" fontId="5" fillId="0" borderId="0" xfId="1" applyFont="1" applyFill="1" applyBorder="1" applyAlignment="1">
      <alignment horizontal="center" vertical="center"/>
    </xf>
    <xf numFmtId="0" fontId="4" fillId="3" borderId="144" xfId="10" applyFont="1" applyFill="1" applyBorder="1" applyAlignment="1">
      <alignment horizontal="left" vertical="top"/>
    </xf>
    <xf numFmtId="0" fontId="4" fillId="3" borderId="133" xfId="8" applyFont="1" applyFill="1" applyBorder="1"/>
    <xf numFmtId="0" fontId="9" fillId="4" borderId="144" xfId="10" applyFont="1" applyFill="1" applyBorder="1" applyAlignment="1">
      <alignment horizontal="left" vertical="top" indent="1"/>
    </xf>
    <xf numFmtId="0" fontId="9" fillId="4" borderId="135" xfId="10" applyFont="1" applyFill="1" applyBorder="1" applyAlignment="1">
      <alignment horizontal="left" vertical="top" indent="1"/>
    </xf>
    <xf numFmtId="0" fontId="9" fillId="4" borderId="135" xfId="10" applyFont="1" applyFill="1" applyBorder="1" applyAlignment="1">
      <alignment horizontal="center" vertical="top"/>
    </xf>
    <xf numFmtId="0" fontId="9" fillId="0" borderId="135" xfId="10" applyFont="1" applyBorder="1" applyAlignment="1">
      <alignment horizontal="left" vertical="top"/>
    </xf>
    <xf numFmtId="0" fontId="9" fillId="0" borderId="150" xfId="10" applyFont="1" applyBorder="1" applyAlignment="1">
      <alignment horizontal="left" vertical="top"/>
    </xf>
    <xf numFmtId="0" fontId="9" fillId="3" borderId="0" xfId="10" applyFont="1" applyFill="1" applyBorder="1" applyAlignment="1">
      <alignment vertical="top" wrapText="1"/>
    </xf>
    <xf numFmtId="0" fontId="9" fillId="4" borderId="135" xfId="10" applyFont="1" applyFill="1" applyBorder="1" applyAlignment="1">
      <alignment horizontal="left" vertical="top"/>
    </xf>
    <xf numFmtId="0" fontId="9" fillId="4" borderId="150" xfId="10" applyFont="1" applyFill="1" applyBorder="1" applyAlignment="1">
      <alignment horizontal="left" vertical="top"/>
    </xf>
    <xf numFmtId="0" fontId="9" fillId="4" borderId="30" xfId="10" applyFont="1" applyFill="1" applyBorder="1" applyAlignment="1">
      <alignment horizontal="left" vertical="top" indent="1"/>
    </xf>
    <xf numFmtId="0" fontId="9" fillId="4" borderId="125" xfId="10" applyFont="1" applyFill="1" applyBorder="1" applyAlignment="1">
      <alignment horizontal="left" vertical="top" indent="1"/>
    </xf>
    <xf numFmtId="0" fontId="9" fillId="4" borderId="125" xfId="10" applyFont="1" applyFill="1" applyBorder="1" applyAlignment="1">
      <alignment horizontal="center" vertical="top"/>
    </xf>
    <xf numFmtId="0" fontId="9" fillId="0" borderId="125" xfId="10" applyFont="1" applyBorder="1" applyAlignment="1">
      <alignment horizontal="left" vertical="top"/>
    </xf>
    <xf numFmtId="0" fontId="9" fillId="0" borderId="159" xfId="10" applyFont="1" applyBorder="1" applyAlignment="1">
      <alignment horizontal="left" vertical="top"/>
    </xf>
    <xf numFmtId="0" fontId="9" fillId="3" borderId="0" xfId="10" applyFont="1" applyFill="1" applyBorder="1" applyAlignment="1">
      <alignment horizontal="left" vertical="top" indent="1"/>
    </xf>
    <xf numFmtId="0" fontId="9" fillId="3" borderId="0" xfId="10" applyFont="1" applyFill="1" applyBorder="1" applyAlignment="1">
      <alignment horizontal="center" vertical="top"/>
    </xf>
    <xf numFmtId="0" fontId="9" fillId="3" borderId="0" xfId="10" applyFont="1" applyFill="1" applyBorder="1" applyAlignment="1">
      <alignment horizontal="left" vertical="top"/>
    </xf>
    <xf numFmtId="0" fontId="9" fillId="3" borderId="0" xfId="10" applyFont="1" applyFill="1" applyBorder="1"/>
    <xf numFmtId="0" fontId="70" fillId="0" borderId="0" xfId="0" applyFont="1" applyFill="1" applyBorder="1" applyAlignment="1">
      <alignment horizontal="left" vertical="top" wrapText="1"/>
    </xf>
    <xf numFmtId="0" fontId="136" fillId="5" borderId="0" xfId="5" quotePrefix="1" applyFont="1" applyFill="1" applyBorder="1" applyAlignment="1" applyProtection="1">
      <alignment vertical="center" wrapText="1"/>
    </xf>
    <xf numFmtId="0" fontId="128" fillId="3" borderId="0" xfId="1" applyFont="1" applyFill="1" applyBorder="1"/>
    <xf numFmtId="0" fontId="128" fillId="3" borderId="0" xfId="2" applyFont="1" applyFill="1" applyBorder="1"/>
    <xf numFmtId="0" fontId="137" fillId="3" borderId="0" xfId="1" applyFont="1" applyFill="1" applyBorder="1"/>
    <xf numFmtId="0" fontId="137" fillId="4" borderId="135" xfId="1" applyFont="1" applyFill="1" applyBorder="1" applyAlignment="1">
      <alignment horizontal="center" vertical="center"/>
    </xf>
    <xf numFmtId="0" fontId="140" fillId="3" borderId="135" xfId="5" quotePrefix="1" applyFont="1" applyFill="1" applyBorder="1" applyAlignment="1" applyProtection="1">
      <alignment vertical="center" wrapText="1"/>
    </xf>
    <xf numFmtId="0" fontId="63" fillId="5" borderId="0" xfId="4" applyFont="1" applyFill="1" applyBorder="1" applyAlignment="1" applyProtection="1">
      <alignment vertical="center" wrapText="1"/>
    </xf>
    <xf numFmtId="0" fontId="140" fillId="0" borderId="138" xfId="5" quotePrefix="1" applyFont="1" applyFill="1" applyBorder="1" applyAlignment="1" applyProtection="1">
      <alignment vertical="center" wrapText="1"/>
    </xf>
    <xf numFmtId="0" fontId="128" fillId="0" borderId="70" xfId="2" applyFont="1" applyFill="1" applyBorder="1"/>
    <xf numFmtId="0" fontId="128" fillId="0" borderId="5" xfId="19" applyFont="1" applyBorder="1"/>
    <xf numFmtId="0" fontId="128" fillId="0" borderId="8" xfId="19" applyFont="1" applyBorder="1"/>
    <xf numFmtId="0" fontId="128" fillId="0" borderId="144" xfId="19" applyFont="1" applyBorder="1" applyAlignment="1">
      <alignment horizontal="center"/>
    </xf>
    <xf numFmtId="0" fontId="128" fillId="0" borderId="150" xfId="19" applyFont="1" applyBorder="1"/>
    <xf numFmtId="0" fontId="128" fillId="0" borderId="144" xfId="19" applyFont="1" applyFill="1" applyBorder="1" applyAlignment="1">
      <alignment horizontal="center"/>
    </xf>
    <xf numFmtId="0" fontId="128" fillId="0" borderId="150" xfId="19" applyFont="1" applyFill="1" applyBorder="1"/>
    <xf numFmtId="0" fontId="3" fillId="0" borderId="0" xfId="1" applyFont="1"/>
    <xf numFmtId="0" fontId="3" fillId="3" borderId="0" xfId="1" applyFont="1" applyFill="1"/>
    <xf numFmtId="0" fontId="3" fillId="3" borderId="0" xfId="1" applyFont="1" applyFill="1" applyAlignment="1">
      <alignment horizontal="left"/>
    </xf>
    <xf numFmtId="49" fontId="20" fillId="2" borderId="29" xfId="1" applyNumberFormat="1" applyFont="1" applyFill="1" applyBorder="1" applyAlignment="1"/>
    <xf numFmtId="49" fontId="20" fillId="2" borderId="49" xfId="1" applyNumberFormat="1" applyFont="1" applyFill="1" applyBorder="1" applyAlignment="1"/>
    <xf numFmtId="49" fontId="20" fillId="2" borderId="26" xfId="1" applyNumberFormat="1" applyFont="1" applyFill="1" applyBorder="1" applyAlignment="1"/>
    <xf numFmtId="49" fontId="20" fillId="2" borderId="27" xfId="1" applyNumberFormat="1" applyFont="1" applyFill="1" applyBorder="1" applyAlignment="1"/>
    <xf numFmtId="49" fontId="20" fillId="2" borderId="14" xfId="1" applyNumberFormat="1" applyFont="1" applyFill="1" applyBorder="1" applyAlignment="1"/>
    <xf numFmtId="49" fontId="20" fillId="2" borderId="15" xfId="1" applyNumberFormat="1" applyFont="1" applyFill="1" applyBorder="1" applyAlignment="1"/>
    <xf numFmtId="49" fontId="20" fillId="0" borderId="0" xfId="1" applyNumberFormat="1" applyFont="1" applyFill="1" applyBorder="1" applyAlignment="1"/>
    <xf numFmtId="0" fontId="20" fillId="8" borderId="26" xfId="10" applyFont="1" applyFill="1" applyBorder="1" applyAlignment="1">
      <alignment horizontal="left" vertical="top"/>
    </xf>
    <xf numFmtId="0" fontId="20" fillId="8" borderId="27" xfId="10" applyFont="1" applyFill="1" applyBorder="1" applyAlignment="1">
      <alignment horizontal="left" vertical="top"/>
    </xf>
    <xf numFmtId="0" fontId="20" fillId="3" borderId="26" xfId="10" applyFont="1" applyFill="1" applyBorder="1" applyAlignment="1">
      <alignment horizontal="left" vertical="top"/>
    </xf>
    <xf numFmtId="0" fontId="3" fillId="3" borderId="27" xfId="10" applyFont="1" applyFill="1" applyBorder="1"/>
    <xf numFmtId="0" fontId="3" fillId="3" borderId="0" xfId="10" applyFont="1" applyFill="1"/>
    <xf numFmtId="0" fontId="20" fillId="26" borderId="26" xfId="0" applyFont="1" applyFill="1" applyBorder="1" applyAlignment="1">
      <alignment horizontal="left" vertical="top"/>
    </xf>
    <xf numFmtId="0" fontId="3" fillId="3" borderId="27" xfId="10" applyFont="1" applyFill="1" applyBorder="1" applyAlignment="1">
      <alignment horizontal="left" vertical="top"/>
    </xf>
    <xf numFmtId="0" fontId="20" fillId="0" borderId="31" xfId="1" applyFont="1" applyBorder="1"/>
    <xf numFmtId="0" fontId="142" fillId="0" borderId="0" xfId="1" applyFont="1" applyBorder="1" applyAlignment="1">
      <alignment vertical="center"/>
    </xf>
    <xf numFmtId="0" fontId="20" fillId="0" borderId="144" xfId="1" applyFont="1" applyBorder="1"/>
    <xf numFmtId="0" fontId="20" fillId="0" borderId="150" xfId="1" applyFont="1" applyBorder="1"/>
    <xf numFmtId="0" fontId="142" fillId="3" borderId="29" xfId="1" applyFont="1" applyFill="1" applyBorder="1" applyAlignment="1">
      <alignment horizontal="center" vertical="center"/>
    </xf>
    <xf numFmtId="0" fontId="142" fillId="3" borderId="4" xfId="1" applyFont="1" applyFill="1" applyBorder="1" applyAlignment="1">
      <alignment horizontal="left" vertical="center"/>
    </xf>
    <xf numFmtId="0" fontId="142" fillId="0" borderId="0" xfId="1" applyFont="1" applyBorder="1" applyAlignment="1"/>
    <xf numFmtId="0" fontId="3" fillId="0" borderId="74" xfId="10" applyFont="1" applyBorder="1" applyAlignment="1">
      <alignment horizontal="center" vertical="top"/>
    </xf>
    <xf numFmtId="0" fontId="3" fillId="0" borderId="75" xfId="10" applyFont="1" applyBorder="1" applyAlignment="1">
      <alignment horizontal="left" vertical="top"/>
    </xf>
    <xf numFmtId="0" fontId="3" fillId="0" borderId="75" xfId="10" applyFont="1" applyFill="1" applyBorder="1" applyAlignment="1">
      <alignment horizontal="left" vertical="top"/>
    </xf>
    <xf numFmtId="0" fontId="3" fillId="3" borderId="74" xfId="10" applyFont="1" applyFill="1" applyBorder="1" applyAlignment="1">
      <alignment horizontal="center" vertical="center"/>
    </xf>
    <xf numFmtId="0" fontId="128" fillId="3" borderId="144" xfId="10" applyFont="1" applyFill="1" applyBorder="1" applyAlignment="1">
      <alignment horizontal="left" vertical="center"/>
    </xf>
    <xf numFmtId="0" fontId="3" fillId="3" borderId="74" xfId="10" applyFont="1" applyFill="1" applyBorder="1" applyAlignment="1">
      <alignment horizontal="center" vertical="top"/>
    </xf>
    <xf numFmtId="0" fontId="7" fillId="3" borderId="28" xfId="10" applyFont="1" applyFill="1" applyBorder="1" applyAlignment="1">
      <alignment horizontal="left" vertical="top"/>
    </xf>
    <xf numFmtId="0" fontId="3" fillId="3" borderId="74" xfId="10" applyFont="1" applyFill="1" applyBorder="1" applyAlignment="1">
      <alignment horizontal="left" vertical="top"/>
    </xf>
    <xf numFmtId="0" fontId="3" fillId="3" borderId="28" xfId="10" applyFont="1" applyFill="1" applyBorder="1" applyAlignment="1">
      <alignment horizontal="left" vertical="top"/>
    </xf>
    <xf numFmtId="0" fontId="3" fillId="3" borderId="35" xfId="1" applyFont="1" applyFill="1" applyBorder="1" applyAlignment="1">
      <alignment horizontal="center"/>
    </xf>
    <xf numFmtId="0" fontId="3" fillId="3" borderId="37" xfId="1" applyFont="1" applyFill="1" applyBorder="1"/>
    <xf numFmtId="0" fontId="142" fillId="0" borderId="0" xfId="1" applyFont="1" applyBorder="1" applyAlignment="1">
      <alignment horizontal="center" vertical="center"/>
    </xf>
    <xf numFmtId="164" fontId="3" fillId="8" borderId="144" xfId="1" applyNumberFormat="1" applyFont="1" applyFill="1" applyBorder="1" applyAlignment="1">
      <alignment horizontal="center" vertical="center"/>
    </xf>
    <xf numFmtId="0" fontId="142" fillId="0" borderId="0" xfId="1" applyFont="1" applyBorder="1" applyAlignment="1">
      <alignment horizontal="center"/>
    </xf>
    <xf numFmtId="0" fontId="3" fillId="0" borderId="0" xfId="1" applyFont="1" applyBorder="1" applyAlignment="1">
      <alignment horizontal="center"/>
    </xf>
    <xf numFmtId="0" fontId="3" fillId="0" borderId="0" xfId="1" applyFont="1" applyFill="1" applyBorder="1"/>
    <xf numFmtId="0" fontId="24" fillId="0" borderId="0" xfId="1" applyFont="1" applyBorder="1" applyAlignment="1">
      <alignment vertical="center"/>
    </xf>
    <xf numFmtId="164" fontId="7" fillId="3" borderId="144" xfId="1" quotePrefix="1" applyNumberFormat="1" applyFont="1" applyFill="1" applyBorder="1" applyAlignment="1">
      <alignment horizontal="center" vertical="center"/>
    </xf>
    <xf numFmtId="0" fontId="3" fillId="3" borderId="150" xfId="1" applyFont="1" applyFill="1" applyBorder="1"/>
    <xf numFmtId="0" fontId="20" fillId="2" borderId="14" xfId="2" applyFont="1" applyFill="1" applyBorder="1" applyAlignment="1">
      <alignment vertical="center"/>
    </xf>
    <xf numFmtId="0" fontId="20" fillId="2" borderId="15" xfId="2" applyFont="1" applyFill="1" applyBorder="1" applyAlignment="1">
      <alignment vertical="center"/>
    </xf>
    <xf numFmtId="0" fontId="7" fillId="0" borderId="0" xfId="1" applyFont="1" applyBorder="1" applyAlignment="1">
      <alignment vertical="center"/>
    </xf>
    <xf numFmtId="164" fontId="143" fillId="3" borderId="144" xfId="1" quotePrefix="1" applyNumberFormat="1" applyFont="1" applyFill="1" applyBorder="1" applyAlignment="1">
      <alignment horizontal="center" vertical="center"/>
    </xf>
    <xf numFmtId="0" fontId="3" fillId="3" borderId="150" xfId="10" applyFont="1" applyFill="1" applyBorder="1" applyAlignment="1">
      <alignment vertical="center"/>
    </xf>
    <xf numFmtId="0" fontId="7" fillId="3" borderId="113" xfId="10" applyFont="1" applyFill="1" applyBorder="1" applyAlignment="1">
      <alignment horizontal="center" vertical="top"/>
    </xf>
    <xf numFmtId="0" fontId="7" fillId="3" borderId="129" xfId="10" applyFont="1" applyFill="1" applyBorder="1" applyAlignment="1">
      <alignment horizontal="left" vertical="top"/>
    </xf>
    <xf numFmtId="0" fontId="20" fillId="0" borderId="26" xfId="2" applyFont="1" applyBorder="1" applyAlignment="1">
      <alignment horizontal="center" vertical="center"/>
    </xf>
    <xf numFmtId="0" fontId="20" fillId="0" borderId="27" xfId="2" applyFont="1" applyBorder="1" applyAlignment="1">
      <alignment vertical="center"/>
    </xf>
    <xf numFmtId="0" fontId="7" fillId="0" borderId="0" xfId="1" applyFont="1" applyBorder="1" applyAlignment="1">
      <alignment vertical="center" wrapText="1"/>
    </xf>
    <xf numFmtId="165" fontId="3" fillId="0" borderId="150" xfId="1" applyNumberFormat="1" applyFont="1" applyFill="1" applyBorder="1" applyAlignment="1">
      <alignment horizontal="left" vertical="center"/>
    </xf>
    <xf numFmtId="0" fontId="141" fillId="3" borderId="26" xfId="10" applyFont="1" applyFill="1" applyBorder="1" applyAlignment="1">
      <alignment horizontal="left" vertical="top"/>
    </xf>
    <xf numFmtId="0" fontId="128" fillId="3" borderId="27" xfId="10" applyFont="1" applyFill="1" applyBorder="1" applyAlignment="1">
      <alignment horizontal="left" vertical="top"/>
    </xf>
    <xf numFmtId="1" fontId="3" fillId="3" borderId="113" xfId="2" applyNumberFormat="1" applyFont="1" applyFill="1" applyBorder="1" applyAlignment="1">
      <alignment horizontal="center" vertical="center"/>
    </xf>
    <xf numFmtId="0" fontId="3" fillId="3" borderId="114" xfId="2" applyFont="1" applyFill="1" applyBorder="1" applyAlignment="1">
      <alignment horizontal="left" vertical="center"/>
    </xf>
    <xf numFmtId="0" fontId="3" fillId="0" borderId="30" xfId="10" applyFont="1" applyBorder="1" applyAlignment="1">
      <alignment horizontal="center" vertical="top"/>
    </xf>
    <xf numFmtId="0" fontId="3" fillId="0" borderId="76" xfId="10" applyFont="1" applyBorder="1" applyAlignment="1">
      <alignment horizontal="left" vertical="top"/>
    </xf>
    <xf numFmtId="0" fontId="3" fillId="0" borderId="127" xfId="2" applyFont="1" applyBorder="1" applyAlignment="1">
      <alignment horizontal="center"/>
    </xf>
    <xf numFmtId="0" fontId="3" fillId="0" borderId="28" xfId="2" applyFont="1" applyBorder="1"/>
    <xf numFmtId="1" fontId="3" fillId="3" borderId="30" xfId="2" applyNumberFormat="1" applyFont="1" applyFill="1" applyBorder="1" applyAlignment="1">
      <alignment horizontal="center" vertical="center"/>
    </xf>
    <xf numFmtId="0" fontId="3" fillId="3" borderId="76" xfId="2" applyFont="1" applyFill="1" applyBorder="1" applyAlignment="1">
      <alignment horizontal="left" vertical="center"/>
    </xf>
    <xf numFmtId="0" fontId="7" fillId="0" borderId="0" xfId="1" applyFont="1"/>
    <xf numFmtId="0" fontId="7" fillId="3" borderId="74" xfId="10" applyFont="1" applyFill="1" applyBorder="1" applyAlignment="1">
      <alignment horizontal="left" vertical="top"/>
    </xf>
    <xf numFmtId="0" fontId="7" fillId="3" borderId="76" xfId="10" applyFont="1" applyFill="1" applyBorder="1" applyAlignment="1">
      <alignment horizontal="left" vertical="top"/>
    </xf>
    <xf numFmtId="0" fontId="3" fillId="0" borderId="0" xfId="2" applyFont="1" applyFill="1" applyBorder="1" applyAlignment="1">
      <alignment horizontal="center"/>
    </xf>
    <xf numFmtId="0" fontId="144" fillId="0" borderId="0" xfId="2" applyFont="1" applyBorder="1" applyAlignment="1">
      <alignment vertical="center"/>
    </xf>
    <xf numFmtId="165" fontId="17" fillId="3" borderId="0" xfId="1" applyNumberFormat="1" applyFont="1" applyFill="1" applyBorder="1" applyAlignment="1">
      <alignment horizontal="left" vertical="center"/>
    </xf>
    <xf numFmtId="0" fontId="20" fillId="2" borderId="14" xfId="2" applyFont="1" applyFill="1" applyBorder="1" applyAlignment="1">
      <alignment horizontal="left" vertical="center"/>
    </xf>
    <xf numFmtId="0" fontId="20" fillId="2" borderId="15" xfId="2" applyFont="1" applyFill="1" applyBorder="1" applyAlignment="1">
      <alignment horizontal="left" vertical="center"/>
    </xf>
    <xf numFmtId="0" fontId="144" fillId="0" borderId="0" xfId="2" applyFont="1" applyBorder="1" applyAlignment="1">
      <alignment horizontal="center" vertical="center"/>
    </xf>
    <xf numFmtId="0" fontId="3" fillId="0" borderId="0" xfId="1" applyFont="1" applyFill="1" applyBorder="1" applyAlignment="1">
      <alignment horizontal="left" vertical="center"/>
    </xf>
    <xf numFmtId="165" fontId="3" fillId="3" borderId="150" xfId="1" applyNumberFormat="1" applyFont="1" applyFill="1" applyBorder="1" applyAlignment="1">
      <alignment horizontal="left" vertical="center"/>
    </xf>
    <xf numFmtId="165" fontId="20" fillId="3" borderId="26" xfId="2" applyNumberFormat="1" applyFont="1" applyFill="1" applyBorder="1" applyAlignment="1">
      <alignment horizontal="center" vertical="center"/>
    </xf>
    <xf numFmtId="0" fontId="20" fillId="3" borderId="27" xfId="2" applyFont="1" applyFill="1" applyBorder="1" applyAlignment="1">
      <alignment horizontal="left" vertical="center"/>
    </xf>
    <xf numFmtId="0" fontId="24" fillId="0" borderId="0" xfId="2" applyFont="1" applyBorder="1" applyAlignment="1">
      <alignment vertical="center"/>
    </xf>
    <xf numFmtId="165" fontId="3" fillId="3" borderId="74" xfId="2" applyNumberFormat="1" applyFont="1" applyFill="1" applyBorder="1" applyAlignment="1">
      <alignment horizontal="center" vertical="center"/>
    </xf>
    <xf numFmtId="0" fontId="17" fillId="3" borderId="28" xfId="0" applyFont="1" applyFill="1" applyBorder="1" applyAlignment="1">
      <alignment vertical="center" wrapText="1"/>
    </xf>
    <xf numFmtId="0" fontId="3" fillId="0" borderId="0" xfId="2" applyFont="1" applyBorder="1" applyAlignment="1">
      <alignment vertical="center"/>
    </xf>
    <xf numFmtId="164" fontId="3" fillId="3" borderId="144" xfId="1" applyNumberFormat="1" applyFont="1" applyFill="1" applyBorder="1" applyAlignment="1">
      <alignment horizontal="center" vertical="center"/>
    </xf>
    <xf numFmtId="0" fontId="7" fillId="3" borderId="106" xfId="10" applyFont="1" applyFill="1" applyBorder="1" applyAlignment="1">
      <alignment horizontal="center" vertical="center"/>
    </xf>
    <xf numFmtId="0" fontId="3" fillId="3" borderId="145" xfId="10" applyFont="1" applyFill="1" applyBorder="1" applyAlignment="1">
      <alignment vertical="center"/>
    </xf>
    <xf numFmtId="0" fontId="3" fillId="0" borderId="0" xfId="2" applyFont="1" applyBorder="1" applyAlignment="1">
      <alignment vertical="center" wrapText="1"/>
    </xf>
    <xf numFmtId="0" fontId="102" fillId="3" borderId="150" xfId="0" applyFont="1" applyFill="1" applyBorder="1" applyAlignment="1">
      <alignment vertical="center"/>
    </xf>
    <xf numFmtId="0" fontId="20" fillId="3" borderId="41" xfId="10" applyFont="1" applyFill="1" applyBorder="1" applyAlignment="1">
      <alignment horizontal="left" vertical="top"/>
    </xf>
    <xf numFmtId="0" fontId="3" fillId="3" borderId="73" xfId="10" applyFont="1" applyFill="1" applyBorder="1"/>
    <xf numFmtId="0" fontId="3" fillId="3" borderId="28" xfId="10" applyFont="1" applyFill="1" applyBorder="1" applyAlignment="1">
      <alignment vertical="top"/>
    </xf>
    <xf numFmtId="0" fontId="102" fillId="0" borderId="150" xfId="0" applyFont="1" applyBorder="1" applyAlignment="1">
      <alignment vertical="center"/>
    </xf>
    <xf numFmtId="0" fontId="145" fillId="3" borderId="150" xfId="0" applyFont="1" applyFill="1" applyBorder="1"/>
    <xf numFmtId="0" fontId="7" fillId="3" borderId="106" xfId="10" applyFont="1" applyFill="1" applyBorder="1" applyAlignment="1">
      <alignment horizontal="left" vertical="top"/>
    </xf>
    <xf numFmtId="0" fontId="128" fillId="3" borderId="76" xfId="10" applyFont="1" applyFill="1" applyBorder="1" applyAlignment="1">
      <alignment horizontal="left" vertical="top"/>
    </xf>
    <xf numFmtId="0" fontId="17" fillId="0" borderId="150" xfId="0" applyFont="1" applyBorder="1" applyAlignment="1">
      <alignment vertical="center" wrapText="1"/>
    </xf>
    <xf numFmtId="0" fontId="3" fillId="3" borderId="106" xfId="1" applyFont="1" applyFill="1" applyBorder="1"/>
    <xf numFmtId="0" fontId="3" fillId="3" borderId="159" xfId="1" applyFont="1" applyFill="1" applyBorder="1"/>
    <xf numFmtId="0" fontId="3" fillId="3" borderId="73" xfId="10" applyFont="1" applyFill="1" applyBorder="1" applyAlignment="1">
      <alignment horizontal="left" vertical="top"/>
    </xf>
    <xf numFmtId="0" fontId="3" fillId="3" borderId="151" xfId="10" applyFont="1" applyFill="1" applyBorder="1" applyAlignment="1">
      <alignment horizontal="left" vertical="top"/>
    </xf>
    <xf numFmtId="0" fontId="3" fillId="8" borderId="27" xfId="10" applyFont="1" applyFill="1" applyBorder="1" applyAlignment="1">
      <alignment horizontal="left" vertical="top"/>
    </xf>
    <xf numFmtId="165" fontId="3" fillId="3" borderId="74" xfId="1" applyNumberFormat="1" applyFont="1" applyFill="1" applyBorder="1" applyAlignment="1">
      <alignment horizontal="center"/>
    </xf>
    <xf numFmtId="0" fontId="102" fillId="18" borderId="150" xfId="0" applyFont="1" applyFill="1" applyBorder="1" applyAlignment="1">
      <alignment vertical="center"/>
    </xf>
    <xf numFmtId="0" fontId="17" fillId="3" borderId="150" xfId="0" applyFont="1" applyFill="1" applyBorder="1" applyAlignment="1">
      <alignment vertical="center" wrapText="1"/>
    </xf>
    <xf numFmtId="0" fontId="3" fillId="0" borderId="75" xfId="10" applyFont="1" applyFill="1" applyBorder="1" applyAlignment="1">
      <alignment vertical="top"/>
    </xf>
    <xf numFmtId="165" fontId="3" fillId="3" borderId="44" xfId="1" applyNumberFormat="1" applyFont="1" applyFill="1" applyBorder="1" applyAlignment="1">
      <alignment horizontal="center"/>
    </xf>
    <xf numFmtId="0" fontId="17" fillId="3" borderId="45" xfId="0" applyFont="1" applyFill="1" applyBorder="1" applyAlignment="1">
      <alignment vertical="center" wrapText="1"/>
    </xf>
    <xf numFmtId="0" fontId="146" fillId="3" borderId="150" xfId="0" applyFont="1" applyFill="1" applyBorder="1"/>
    <xf numFmtId="0" fontId="146" fillId="3" borderId="28" xfId="0" applyFont="1" applyFill="1" applyBorder="1"/>
    <xf numFmtId="0" fontId="17" fillId="3" borderId="129" xfId="0" applyFont="1" applyFill="1" applyBorder="1" applyAlignment="1">
      <alignment vertical="center" wrapText="1"/>
    </xf>
    <xf numFmtId="0" fontId="7" fillId="3" borderId="74" xfId="10" applyFont="1" applyFill="1" applyBorder="1" applyAlignment="1">
      <alignment horizontal="center" vertical="center"/>
    </xf>
    <xf numFmtId="0" fontId="143" fillId="3" borderId="150" xfId="0" applyFont="1" applyFill="1" applyBorder="1" applyAlignment="1">
      <alignment vertical="center"/>
    </xf>
    <xf numFmtId="164" fontId="3" fillId="3" borderId="106" xfId="1" applyNumberFormat="1" applyFont="1" applyFill="1" applyBorder="1" applyAlignment="1">
      <alignment horizontal="center" vertical="center"/>
    </xf>
    <xf numFmtId="0" fontId="102" fillId="18" borderId="145" xfId="0" applyFont="1" applyFill="1" applyBorder="1" applyAlignment="1">
      <alignment vertical="center"/>
    </xf>
    <xf numFmtId="0" fontId="7" fillId="3" borderId="106" xfId="10" applyFont="1" applyFill="1" applyBorder="1" applyAlignment="1">
      <alignment horizontal="center" vertical="top"/>
    </xf>
    <xf numFmtId="0" fontId="3" fillId="3" borderId="145" xfId="10" applyFont="1" applyFill="1" applyBorder="1" applyAlignment="1">
      <alignment horizontal="left" vertical="top"/>
    </xf>
    <xf numFmtId="0" fontId="146" fillId="3" borderId="45" xfId="0" applyFont="1" applyFill="1" applyBorder="1"/>
    <xf numFmtId="0" fontId="3" fillId="3" borderId="74" xfId="1" applyFont="1" applyFill="1" applyBorder="1" applyAlignment="1">
      <alignment horizontal="center"/>
    </xf>
    <xf numFmtId="0" fontId="20" fillId="3" borderId="29" xfId="10" applyFont="1" applyFill="1" applyBorder="1" applyAlignment="1">
      <alignment horizontal="left" vertical="top"/>
    </xf>
    <xf numFmtId="0" fontId="3" fillId="3" borderId="49" xfId="10" applyFont="1" applyFill="1" applyBorder="1" applyAlignment="1">
      <alignment horizontal="left" vertical="top"/>
    </xf>
    <xf numFmtId="0" fontId="3" fillId="3" borderId="127" xfId="1" applyFont="1" applyFill="1" applyBorder="1" applyAlignment="1">
      <alignment horizontal="center"/>
    </xf>
    <xf numFmtId="0" fontId="17" fillId="3" borderId="130" xfId="0" applyFont="1" applyFill="1" applyBorder="1" applyAlignment="1">
      <alignment vertical="center" wrapText="1"/>
    </xf>
    <xf numFmtId="0" fontId="3" fillId="0" borderId="0" xfId="2" applyFont="1" applyFill="1" applyBorder="1" applyAlignment="1">
      <alignment vertical="center"/>
    </xf>
    <xf numFmtId="49" fontId="20" fillId="2" borderId="31" xfId="1" applyNumberFormat="1" applyFont="1" applyFill="1" applyBorder="1" applyAlignment="1"/>
    <xf numFmtId="0" fontId="3" fillId="0" borderId="44" xfId="10" applyFont="1" applyBorder="1" applyAlignment="1">
      <alignment horizontal="center" vertical="top"/>
    </xf>
    <xf numFmtId="0" fontId="3" fillId="0" borderId="45" xfId="10" applyFont="1" applyFill="1" applyBorder="1" applyAlignment="1">
      <alignment horizontal="left" vertical="top"/>
    </xf>
    <xf numFmtId="0" fontId="3" fillId="3" borderId="26" xfId="10" applyFont="1" applyFill="1" applyBorder="1" applyAlignment="1">
      <alignment horizontal="center" vertical="top"/>
    </xf>
    <xf numFmtId="0" fontId="7" fillId="3" borderId="44" xfId="10" applyFont="1" applyFill="1" applyBorder="1" applyAlignment="1">
      <alignment horizontal="left" vertical="top"/>
    </xf>
    <xf numFmtId="0" fontId="3" fillId="3" borderId="5" xfId="1" applyFont="1" applyFill="1" applyBorder="1"/>
    <xf numFmtId="0" fontId="142" fillId="3" borderId="26" xfId="1" applyFont="1" applyFill="1" applyBorder="1" applyAlignment="1">
      <alignment horizontal="center" vertical="center"/>
    </xf>
    <xf numFmtId="0" fontId="142" fillId="3" borderId="27" xfId="1" applyFont="1" applyFill="1" applyBorder="1" applyAlignment="1">
      <alignment horizontal="left" vertical="center"/>
    </xf>
    <xf numFmtId="0" fontId="147" fillId="0" borderId="0" xfId="1" applyFont="1" applyBorder="1" applyAlignment="1">
      <alignment vertical="center"/>
    </xf>
    <xf numFmtId="0" fontId="3" fillId="0" borderId="26" xfId="10" applyFont="1" applyBorder="1" applyAlignment="1">
      <alignment horizontal="center" vertical="top"/>
    </xf>
    <xf numFmtId="0" fontId="3" fillId="0" borderId="27" xfId="1" applyFont="1" applyBorder="1"/>
    <xf numFmtId="0" fontId="7" fillId="3" borderId="74" xfId="10" applyFont="1" applyFill="1" applyBorder="1" applyAlignment="1">
      <alignment horizontal="center" vertical="top"/>
    </xf>
    <xf numFmtId="1" fontId="7" fillId="3" borderId="74" xfId="1" applyNumberFormat="1" applyFont="1" applyFill="1" applyBorder="1" applyAlignment="1">
      <alignment horizontal="center" vertical="center"/>
    </xf>
    <xf numFmtId="165" fontId="3" fillId="3" borderId="75" xfId="1" applyNumberFormat="1" applyFont="1" applyFill="1" applyBorder="1" applyAlignment="1">
      <alignment horizontal="left" vertical="center"/>
    </xf>
    <xf numFmtId="0" fontId="3" fillId="0" borderId="74" xfId="1" applyFont="1" applyBorder="1" applyAlignment="1">
      <alignment horizontal="center"/>
    </xf>
    <xf numFmtId="0" fontId="3" fillId="0" borderId="28" xfId="1" applyFont="1" applyBorder="1"/>
    <xf numFmtId="0" fontId="7" fillId="3" borderId="44" xfId="10" applyFont="1" applyFill="1" applyBorder="1" applyAlignment="1">
      <alignment horizontal="center" vertical="top"/>
    </xf>
    <xf numFmtId="0" fontId="3" fillId="3" borderId="45" xfId="10" applyFont="1" applyFill="1" applyBorder="1" applyAlignment="1">
      <alignment horizontal="left" vertical="top"/>
    </xf>
    <xf numFmtId="0" fontId="3" fillId="0" borderId="74" xfId="10" applyFont="1" applyBorder="1" applyAlignment="1">
      <alignment horizontal="center"/>
    </xf>
    <xf numFmtId="0" fontId="3" fillId="0" borderId="28" xfId="10" applyFont="1" applyBorder="1"/>
    <xf numFmtId="0" fontId="3" fillId="3" borderId="44" xfId="1" applyFont="1" applyFill="1" applyBorder="1" applyAlignment="1">
      <alignment horizontal="center"/>
    </xf>
    <xf numFmtId="1" fontId="7" fillId="3" borderId="30" xfId="1" applyNumberFormat="1" applyFont="1" applyFill="1" applyBorder="1" applyAlignment="1">
      <alignment horizontal="center" vertical="center"/>
    </xf>
    <xf numFmtId="165" fontId="3" fillId="3" borderId="76" xfId="1" applyNumberFormat="1" applyFont="1" applyFill="1" applyBorder="1" applyAlignment="1">
      <alignment horizontal="left" vertical="center"/>
    </xf>
    <xf numFmtId="0" fontId="148" fillId="0" borderId="5" xfId="1" applyFont="1" applyBorder="1"/>
    <xf numFmtId="0" fontId="7" fillId="0" borderId="74" xfId="10" applyFont="1" applyBorder="1" applyAlignment="1">
      <alignment horizontal="center"/>
    </xf>
    <xf numFmtId="0" fontId="7" fillId="3" borderId="45" xfId="10" applyFont="1" applyFill="1" applyBorder="1" applyAlignment="1">
      <alignment horizontal="left" vertical="top"/>
    </xf>
    <xf numFmtId="0" fontId="3" fillId="0" borderId="127" xfId="1" applyFont="1" applyBorder="1" applyAlignment="1">
      <alignment horizontal="center"/>
    </xf>
    <xf numFmtId="0" fontId="3" fillId="0" borderId="130" xfId="1" applyFont="1" applyBorder="1"/>
    <xf numFmtId="0" fontId="7" fillId="0" borderId="30" xfId="10" applyFont="1" applyBorder="1" applyAlignment="1">
      <alignment horizontal="center"/>
    </xf>
    <xf numFmtId="0" fontId="3" fillId="0" borderId="30" xfId="1" applyFont="1" applyBorder="1" applyAlignment="1">
      <alignment horizontal="center"/>
    </xf>
    <xf numFmtId="0" fontId="3" fillId="0" borderId="131" xfId="1" applyFont="1" applyBorder="1"/>
    <xf numFmtId="165" fontId="128" fillId="3" borderId="26" xfId="1" applyNumberFormat="1" applyFont="1" applyFill="1" applyBorder="1" applyAlignment="1">
      <alignment horizontal="left" vertical="center" wrapText="1"/>
    </xf>
    <xf numFmtId="165" fontId="128" fillId="3" borderId="27" xfId="1" applyNumberFormat="1" applyFont="1" applyFill="1" applyBorder="1" applyAlignment="1">
      <alignment horizontal="left" vertical="center" wrapText="1"/>
    </xf>
    <xf numFmtId="1" fontId="128" fillId="3" borderId="144" xfId="1" applyNumberFormat="1" applyFont="1" applyFill="1" applyBorder="1" applyAlignment="1">
      <alignment horizontal="center" vertical="center"/>
    </xf>
    <xf numFmtId="165" fontId="128" fillId="3" borderId="150" xfId="1" applyNumberFormat="1" applyFont="1" applyFill="1" applyBorder="1" applyAlignment="1">
      <alignment horizontal="left" vertical="center"/>
    </xf>
    <xf numFmtId="165" fontId="128" fillId="3" borderId="150" xfId="1" applyNumberFormat="1" applyFont="1" applyFill="1" applyBorder="1" applyAlignment="1">
      <alignment horizontal="left" vertical="center" wrapText="1"/>
    </xf>
    <xf numFmtId="49" fontId="3" fillId="0" borderId="0" xfId="1" applyNumberFormat="1" applyFont="1"/>
    <xf numFmtId="49" fontId="3" fillId="0" borderId="0" xfId="10" applyNumberFormat="1" applyFont="1" applyAlignment="1">
      <alignment horizontal="center"/>
    </xf>
    <xf numFmtId="0" fontId="3" fillId="3" borderId="106" xfId="10" applyFont="1" applyFill="1" applyBorder="1" applyAlignment="1">
      <alignment horizontal="left" vertical="top"/>
    </xf>
    <xf numFmtId="0" fontId="3" fillId="3" borderId="76" xfId="10" applyFont="1" applyFill="1" applyBorder="1" applyAlignment="1">
      <alignment horizontal="left" vertical="top"/>
    </xf>
    <xf numFmtId="1" fontId="128" fillId="3" borderId="106" xfId="1" applyNumberFormat="1" applyFont="1" applyFill="1" applyBorder="1" applyAlignment="1">
      <alignment horizontal="center" vertical="center"/>
    </xf>
    <xf numFmtId="165" fontId="128" fillId="3" borderId="159" xfId="1" applyNumberFormat="1" applyFont="1" applyFill="1" applyBorder="1" applyAlignment="1">
      <alignment horizontal="left" vertical="center" wrapText="1"/>
    </xf>
    <xf numFmtId="49" fontId="3" fillId="0" borderId="0" xfId="1" applyNumberFormat="1" applyFont="1" applyAlignment="1">
      <alignment horizontal="center"/>
    </xf>
    <xf numFmtId="0" fontId="149" fillId="0" borderId="0" xfId="0" applyFont="1"/>
    <xf numFmtId="0" fontId="3" fillId="0" borderId="0" xfId="1" applyFont="1" applyAlignment="1">
      <alignment horizontal="center"/>
    </xf>
    <xf numFmtId="0" fontId="3" fillId="0" borderId="135" xfId="18" applyFont="1" applyBorder="1" applyAlignment="1">
      <alignment vertical="top" wrapText="1"/>
    </xf>
    <xf numFmtId="1" fontId="17" fillId="0" borderId="26" xfId="1" applyNumberFormat="1" applyFont="1" applyFill="1" applyBorder="1" applyAlignment="1">
      <alignment horizontal="center" vertical="center"/>
    </xf>
    <xf numFmtId="165" fontId="17" fillId="0" borderId="27" xfId="1" applyNumberFormat="1" applyFont="1" applyFill="1" applyBorder="1" applyAlignment="1">
      <alignment horizontal="left" vertical="center"/>
    </xf>
    <xf numFmtId="1" fontId="17" fillId="3" borderId="144" xfId="1" applyNumberFormat="1" applyFont="1" applyFill="1" applyBorder="1" applyAlignment="1">
      <alignment horizontal="center"/>
    </xf>
    <xf numFmtId="0" fontId="17" fillId="3" borderId="150" xfId="1" applyFont="1" applyFill="1" applyBorder="1"/>
    <xf numFmtId="0" fontId="128" fillId="3" borderId="150" xfId="1" applyFont="1" applyFill="1" applyBorder="1"/>
    <xf numFmtId="165" fontId="128" fillId="0" borderId="150" xfId="1" applyNumberFormat="1" applyFont="1" applyFill="1" applyBorder="1" applyAlignment="1">
      <alignment horizontal="left" vertical="center"/>
    </xf>
    <xf numFmtId="165" fontId="3" fillId="0" borderId="150" xfId="1" applyNumberFormat="1" applyFont="1" applyFill="1" applyBorder="1" applyAlignment="1">
      <alignment vertical="center"/>
    </xf>
    <xf numFmtId="165" fontId="17" fillId="3" borderId="150" xfId="1" applyNumberFormat="1" applyFont="1" applyFill="1" applyBorder="1" applyAlignment="1">
      <alignment horizontal="left" vertical="center"/>
    </xf>
    <xf numFmtId="0" fontId="3" fillId="3" borderId="150" xfId="1" applyFont="1" applyFill="1" applyBorder="1" applyAlignment="1">
      <alignment horizontal="left" vertical="center"/>
    </xf>
    <xf numFmtId="0" fontId="3" fillId="3" borderId="159" xfId="1" applyFont="1" applyFill="1" applyBorder="1" applyAlignment="1">
      <alignment horizontal="left" vertical="center"/>
    </xf>
    <xf numFmtId="0" fontId="63" fillId="3" borderId="0" xfId="4" applyFont="1" applyFill="1" applyBorder="1" applyAlignment="1" applyProtection="1">
      <alignment vertical="center" wrapText="1"/>
    </xf>
    <xf numFmtId="0" fontId="20" fillId="8" borderId="29" xfId="10" applyFont="1" applyFill="1" applyBorder="1" applyAlignment="1">
      <alignment horizontal="left" vertical="top"/>
    </xf>
    <xf numFmtId="0" fontId="20" fillId="8" borderId="49" xfId="10" applyFont="1" applyFill="1" applyBorder="1" applyAlignment="1">
      <alignment horizontal="left" vertical="top"/>
    </xf>
    <xf numFmtId="0" fontId="3" fillId="0" borderId="27" xfId="10" applyFont="1" applyBorder="1" applyAlignment="1">
      <alignment horizontal="left" vertical="top"/>
    </xf>
    <xf numFmtId="0" fontId="3" fillId="0" borderId="150" xfId="10" applyFont="1" applyBorder="1" applyAlignment="1">
      <alignment horizontal="left" vertical="top"/>
    </xf>
    <xf numFmtId="0" fontId="3" fillId="0" borderId="150" xfId="10" applyFont="1" applyFill="1" applyBorder="1" applyAlignment="1">
      <alignment horizontal="left" vertical="top"/>
    </xf>
    <xf numFmtId="0" fontId="3" fillId="0" borderId="150" xfId="1" applyFont="1" applyBorder="1"/>
    <xf numFmtId="0" fontId="3" fillId="0" borderId="144" xfId="1" applyFont="1" applyBorder="1" applyAlignment="1">
      <alignment horizontal="center"/>
    </xf>
    <xf numFmtId="0" fontId="3" fillId="0" borderId="144" xfId="10" applyFont="1" applyBorder="1" applyAlignment="1">
      <alignment horizontal="center"/>
    </xf>
    <xf numFmtId="0" fontId="3" fillId="0" borderId="150" xfId="10" applyFont="1" applyBorder="1"/>
    <xf numFmtId="0" fontId="7" fillId="0" borderId="144" xfId="10" applyFont="1" applyBorder="1" applyAlignment="1">
      <alignment horizontal="center"/>
    </xf>
    <xf numFmtId="0" fontId="7" fillId="0" borderId="106" xfId="10" applyFont="1" applyBorder="1" applyAlignment="1">
      <alignment horizontal="center"/>
    </xf>
    <xf numFmtId="0" fontId="3" fillId="0" borderId="159" xfId="10" applyFont="1" applyBorder="1" applyAlignment="1">
      <alignment horizontal="left" vertical="top"/>
    </xf>
    <xf numFmtId="0" fontId="7" fillId="0" borderId="160" xfId="10" applyFont="1" applyBorder="1" applyAlignment="1">
      <alignment horizontal="center" vertical="top" wrapText="1"/>
    </xf>
    <xf numFmtId="0" fontId="7" fillId="0" borderId="70" xfId="10" applyFont="1" applyBorder="1" applyAlignment="1">
      <alignment horizontal="center" vertical="top" wrapText="1"/>
    </xf>
    <xf numFmtId="0" fontId="17" fillId="0" borderId="160" xfId="10" applyFont="1" applyFill="1" applyBorder="1" applyAlignment="1">
      <alignment horizontal="left" vertical="top" wrapText="1"/>
    </xf>
    <xf numFmtId="0" fontId="10" fillId="0" borderId="135" xfId="18" applyFont="1" applyBorder="1" applyAlignment="1">
      <alignment horizontal="center" vertical="top"/>
    </xf>
    <xf numFmtId="0" fontId="9" fillId="0" borderId="135" xfId="18" applyFont="1" applyBorder="1" applyAlignment="1">
      <alignment horizontal="left" vertical="top" indent="1"/>
    </xf>
    <xf numFmtId="0" fontId="9" fillId="0" borderId="135" xfId="18" applyFont="1" applyBorder="1" applyAlignment="1">
      <alignment horizontal="left" vertical="top"/>
    </xf>
    <xf numFmtId="0" fontId="9" fillId="0" borderId="136" xfId="18" applyFont="1" applyBorder="1" applyAlignment="1">
      <alignment horizontal="left" vertical="top" indent="1"/>
    </xf>
    <xf numFmtId="0" fontId="150" fillId="0" borderId="135" xfId="18" applyFont="1" applyBorder="1" applyAlignment="1">
      <alignment horizontal="left" vertical="top"/>
    </xf>
    <xf numFmtId="0" fontId="9" fillId="0" borderId="0" xfId="18" applyFont="1"/>
    <xf numFmtId="0" fontId="10" fillId="4" borderId="135" xfId="18" applyFont="1" applyFill="1" applyBorder="1" applyAlignment="1">
      <alignment horizontal="center" vertical="top"/>
    </xf>
    <xf numFmtId="0" fontId="9" fillId="4" borderId="135" xfId="18" applyFont="1" applyFill="1" applyBorder="1" applyAlignment="1">
      <alignment horizontal="left" vertical="top" indent="1"/>
    </xf>
    <xf numFmtId="0" fontId="9" fillId="4" borderId="135" xfId="18" applyFont="1" applyFill="1" applyBorder="1" applyAlignment="1">
      <alignment horizontal="left" vertical="top"/>
    </xf>
    <xf numFmtId="0" fontId="9" fillId="4" borderId="136" xfId="18" applyFont="1" applyFill="1" applyBorder="1" applyAlignment="1">
      <alignment horizontal="left" vertical="top" indent="1"/>
    </xf>
    <xf numFmtId="0" fontId="150" fillId="4" borderId="135" xfId="18" applyFont="1" applyFill="1" applyBorder="1" applyAlignment="1">
      <alignment horizontal="left" vertical="top"/>
    </xf>
    <xf numFmtId="0" fontId="9" fillId="4" borderId="0" xfId="18" applyFont="1" applyFill="1"/>
    <xf numFmtId="0" fontId="27" fillId="0" borderId="0" xfId="6" applyFont="1" applyFill="1" applyBorder="1" applyAlignment="1">
      <alignment vertical="center" textRotation="255"/>
    </xf>
    <xf numFmtId="0" fontId="27" fillId="0" borderId="1" xfId="6" applyFont="1" applyFill="1" applyBorder="1" applyAlignment="1">
      <alignment vertical="center" textRotation="255"/>
    </xf>
    <xf numFmtId="0" fontId="20" fillId="0" borderId="67" xfId="6" applyFont="1" applyFill="1" applyBorder="1" applyAlignment="1">
      <alignment horizontal="center" vertical="center"/>
    </xf>
    <xf numFmtId="0" fontId="3" fillId="0" borderId="135" xfId="1" applyFont="1" applyFill="1" applyBorder="1" applyAlignment="1">
      <alignment horizontal="left" vertical="top" wrapText="1"/>
    </xf>
    <xf numFmtId="0" fontId="3" fillId="0" borderId="140" xfId="1" applyFont="1" applyFill="1" applyBorder="1" applyAlignment="1">
      <alignment horizontal="left" vertical="top" wrapText="1"/>
    </xf>
    <xf numFmtId="0" fontId="3" fillId="0" borderId="160" xfId="1" applyFont="1" applyFill="1" applyBorder="1" applyAlignment="1">
      <alignment horizontal="left" vertical="top" wrapText="1"/>
    </xf>
    <xf numFmtId="0" fontId="102" fillId="0" borderId="160" xfId="6" applyFont="1" applyFill="1" applyBorder="1" applyAlignment="1">
      <alignment horizontal="left" vertical="center" readingOrder="1"/>
    </xf>
    <xf numFmtId="0" fontId="3" fillId="0" borderId="160" xfId="1" applyFont="1" applyFill="1" applyBorder="1"/>
    <xf numFmtId="0" fontId="7" fillId="0" borderId="161" xfId="1" applyFont="1" applyFill="1" applyBorder="1" applyAlignment="1">
      <alignment vertical="center"/>
    </xf>
    <xf numFmtId="0" fontId="3" fillId="0" borderId="160" xfId="1" applyFont="1" applyFill="1" applyBorder="1" applyAlignment="1">
      <alignment horizontal="left" vertical="center" wrapText="1"/>
    </xf>
    <xf numFmtId="0" fontId="128" fillId="0" borderId="161" xfId="1" applyFont="1" applyFill="1" applyBorder="1" applyAlignment="1">
      <alignment vertical="center"/>
    </xf>
    <xf numFmtId="0" fontId="75" fillId="0" borderId="160" xfId="1" applyFont="1" applyFill="1" applyBorder="1" applyAlignment="1">
      <alignment horizontal="left" vertical="center" wrapText="1"/>
    </xf>
    <xf numFmtId="0" fontId="106" fillId="0" borderId="161" xfId="1" applyFont="1" applyFill="1" applyBorder="1" applyAlignment="1">
      <alignment vertical="center"/>
    </xf>
    <xf numFmtId="0" fontId="106" fillId="0" borderId="138" xfId="1" applyFont="1" applyFill="1" applyBorder="1" applyAlignment="1">
      <alignment horizontal="center"/>
    </xf>
    <xf numFmtId="0" fontId="106" fillId="0" borderId="160" xfId="1" applyFont="1" applyFill="1" applyBorder="1" applyAlignment="1">
      <alignment horizontal="left" vertical="center" wrapText="1"/>
    </xf>
    <xf numFmtId="0" fontId="106" fillId="0" borderId="160" xfId="1" applyFont="1" applyFill="1" applyBorder="1"/>
    <xf numFmtId="0" fontId="20" fillId="2" borderId="37" xfId="1" applyFont="1" applyFill="1" applyBorder="1" applyAlignment="1">
      <alignment horizontal="center"/>
    </xf>
    <xf numFmtId="0" fontId="3" fillId="0" borderId="70" xfId="1" applyFill="1" applyBorder="1" applyAlignment="1">
      <alignment horizontal="left"/>
    </xf>
    <xf numFmtId="0" fontId="3" fillId="0" borderId="73" xfId="1" applyFill="1" applyBorder="1"/>
    <xf numFmtId="0" fontId="3" fillId="0" borderId="150" xfId="1" applyFill="1" applyBorder="1"/>
    <xf numFmtId="0" fontId="3" fillId="0" borderId="106" xfId="1" applyFill="1" applyBorder="1" applyAlignment="1">
      <alignment horizontal="center"/>
    </xf>
    <xf numFmtId="0" fontId="3" fillId="0" borderId="125" xfId="1" applyFill="1" applyBorder="1" applyAlignment="1">
      <alignment horizontal="left"/>
    </xf>
    <xf numFmtId="0" fontId="3" fillId="0" borderId="159" xfId="1" applyFill="1" applyBorder="1"/>
    <xf numFmtId="0" fontId="30" fillId="0" borderId="138" xfId="0" applyFont="1" applyFill="1" applyBorder="1" applyAlignment="1">
      <alignment vertical="center" readingOrder="1"/>
    </xf>
    <xf numFmtId="0" fontId="30" fillId="0" borderId="160" xfId="0" applyFont="1" applyFill="1" applyBorder="1" applyAlignment="1">
      <alignment vertical="center" readingOrder="1"/>
    </xf>
    <xf numFmtId="0" fontId="33" fillId="3" borderId="58" xfId="15" applyFont="1" applyFill="1" applyBorder="1" applyAlignment="1">
      <alignment horizontal="left" vertical="center"/>
    </xf>
    <xf numFmtId="0" fontId="33" fillId="3" borderId="58" xfId="15" applyFont="1" applyFill="1" applyBorder="1" applyAlignment="1">
      <alignment vertical="center" wrapText="1"/>
    </xf>
    <xf numFmtId="0" fontId="4" fillId="0" borderId="39" xfId="13" applyFill="1" applyBorder="1" applyAlignment="1">
      <alignment horizontal="center" vertical="center"/>
    </xf>
    <xf numFmtId="0" fontId="4" fillId="0" borderId="151" xfId="13" applyFill="1" applyBorder="1" applyAlignment="1">
      <alignment horizontal="center" vertical="center"/>
    </xf>
    <xf numFmtId="0" fontId="4" fillId="4" borderId="151" xfId="13" applyFill="1" applyBorder="1" applyAlignment="1">
      <alignment horizontal="center" vertical="center"/>
    </xf>
    <xf numFmtId="0" fontId="4" fillId="3" borderId="151" xfId="13" applyFill="1" applyBorder="1" applyAlignment="1">
      <alignment horizontal="center" vertical="center"/>
    </xf>
    <xf numFmtId="0" fontId="4" fillId="4" borderId="105" xfId="13" applyFill="1" applyBorder="1" applyAlignment="1">
      <alignment horizontal="center" vertical="center"/>
    </xf>
    <xf numFmtId="0" fontId="64" fillId="0" borderId="135" xfId="13" applyFont="1" applyFill="1" applyBorder="1"/>
    <xf numFmtId="0" fontId="64" fillId="4" borderId="135" xfId="13" applyFont="1" applyFill="1" applyBorder="1"/>
    <xf numFmtId="0" fontId="64" fillId="3" borderId="135" xfId="13" applyFont="1" applyFill="1" applyBorder="1"/>
    <xf numFmtId="0" fontId="64" fillId="4" borderId="125" xfId="13" applyFont="1" applyFill="1" applyBorder="1"/>
    <xf numFmtId="0" fontId="17" fillId="0" borderId="160" xfId="10" applyFont="1" applyBorder="1" applyAlignment="1">
      <alignment horizontal="left" vertical="top" wrapText="1"/>
    </xf>
    <xf numFmtId="0" fontId="17" fillId="0" borderId="160" xfId="10" applyFont="1" applyBorder="1" applyAlignment="1">
      <alignment horizontal="center" vertical="top" wrapText="1"/>
    </xf>
    <xf numFmtId="0" fontId="17" fillId="0" borderId="138" xfId="18" applyFont="1" applyFill="1" applyBorder="1" applyAlignment="1">
      <alignment vertical="top" wrapText="1"/>
    </xf>
    <xf numFmtId="0" fontId="20" fillId="2" borderId="56" xfId="23" applyFont="1" applyFill="1" applyBorder="1" applyAlignment="1">
      <alignment vertical="top"/>
    </xf>
    <xf numFmtId="0" fontId="20" fillId="2" borderId="58" xfId="23" applyFont="1" applyFill="1" applyBorder="1" applyAlignment="1">
      <alignment vertical="top"/>
    </xf>
    <xf numFmtId="0" fontId="20" fillId="2" borderId="70" xfId="23" applyFont="1" applyFill="1" applyBorder="1" applyAlignment="1">
      <alignment vertical="top"/>
    </xf>
    <xf numFmtId="0" fontId="128" fillId="0" borderId="161" xfId="1" applyFont="1" applyFill="1" applyBorder="1" applyAlignment="1">
      <alignment horizontal="left" vertical="center" wrapText="1"/>
    </xf>
    <xf numFmtId="0" fontId="10" fillId="0" borderId="0" xfId="10" applyFont="1" applyBorder="1" applyAlignment="1">
      <alignment horizontal="left" vertical="center" wrapText="1"/>
    </xf>
    <xf numFmtId="1" fontId="17" fillId="3" borderId="30" xfId="1" applyNumberFormat="1" applyFont="1" applyFill="1" applyBorder="1" applyAlignment="1">
      <alignment horizontal="center"/>
    </xf>
    <xf numFmtId="0" fontId="152" fillId="0" borderId="0" xfId="0" applyFont="1" applyBorder="1"/>
    <xf numFmtId="0" fontId="152" fillId="0" borderId="0" xfId="0" applyFont="1" applyFill="1" applyBorder="1"/>
    <xf numFmtId="0" fontId="0" fillId="0" borderId="0" xfId="0" applyAlignment="1">
      <alignment horizontal="left"/>
    </xf>
    <xf numFmtId="0" fontId="128" fillId="0" borderId="0" xfId="23" applyFont="1"/>
    <xf numFmtId="0" fontId="128" fillId="0" borderId="0" xfId="23" applyFont="1" applyBorder="1"/>
    <xf numFmtId="0" fontId="128" fillId="0" borderId="40" xfId="23" applyFont="1" applyFill="1" applyBorder="1"/>
    <xf numFmtId="0" fontId="128" fillId="0" borderId="50" xfId="23" applyFont="1" applyFill="1" applyBorder="1"/>
    <xf numFmtId="0" fontId="17" fillId="0" borderId="65" xfId="10" applyFont="1" applyBorder="1" applyAlignment="1">
      <alignment horizontal="left" vertical="top" wrapText="1"/>
    </xf>
    <xf numFmtId="0" fontId="17" fillId="3" borderId="65" xfId="10" applyFont="1" applyFill="1" applyBorder="1" applyAlignment="1">
      <alignment horizontal="center" vertical="top" wrapText="1"/>
    </xf>
    <xf numFmtId="0" fontId="3" fillId="3" borderId="65" xfId="10" applyFont="1" applyFill="1" applyBorder="1" applyAlignment="1">
      <alignment horizontal="center" vertical="center" wrapText="1"/>
    </xf>
    <xf numFmtId="0" fontId="17" fillId="3" borderId="65" xfId="10" applyFont="1" applyFill="1" applyBorder="1" applyAlignment="1">
      <alignment horizontal="left" vertical="center" wrapText="1"/>
    </xf>
    <xf numFmtId="0" fontId="17" fillId="3" borderId="65" xfId="10" applyFont="1" applyFill="1" applyBorder="1" applyAlignment="1">
      <alignment horizontal="center" vertical="center" wrapText="1"/>
    </xf>
    <xf numFmtId="0" fontId="3" fillId="3" borderId="65" xfId="10" applyFont="1" applyFill="1" applyBorder="1" applyAlignment="1">
      <alignment horizontal="center" vertical="center"/>
    </xf>
    <xf numFmtId="0" fontId="108" fillId="2" borderId="65" xfId="10" applyFont="1" applyFill="1" applyBorder="1" applyAlignment="1">
      <alignment horizontal="center" vertical="center"/>
    </xf>
    <xf numFmtId="0" fontId="103" fillId="2" borderId="65" xfId="10" applyFont="1" applyFill="1" applyBorder="1" applyAlignment="1">
      <alignment horizontal="center" vertical="center"/>
    </xf>
    <xf numFmtId="0" fontId="10" fillId="2" borderId="65" xfId="10" applyFont="1" applyFill="1" applyBorder="1" applyAlignment="1">
      <alignment horizontal="center" vertical="center"/>
    </xf>
    <xf numFmtId="0" fontId="4" fillId="0" borderId="65" xfId="10" applyFont="1" applyBorder="1" applyAlignment="1">
      <alignment horizontal="left" vertical="top"/>
    </xf>
    <xf numFmtId="0" fontId="4" fillId="0" borderId="65" xfId="10" applyFont="1" applyBorder="1" applyAlignment="1">
      <alignment horizontal="right" vertical="top"/>
    </xf>
    <xf numFmtId="0" fontId="4" fillId="0" borderId="65" xfId="10" applyFont="1" applyBorder="1" applyAlignment="1">
      <alignment horizontal="center" vertical="center"/>
    </xf>
    <xf numFmtId="0" fontId="4" fillId="0" borderId="65" xfId="10" applyFont="1" applyBorder="1" applyAlignment="1">
      <alignment horizontal="center" vertical="top"/>
    </xf>
    <xf numFmtId="0" fontId="4" fillId="4" borderId="65" xfId="10" applyFont="1" applyFill="1" applyBorder="1" applyAlignment="1">
      <alignment horizontal="left" vertical="top"/>
    </xf>
    <xf numFmtId="0" fontId="4" fillId="4" borderId="65" xfId="10" applyFont="1" applyFill="1" applyBorder="1" applyAlignment="1">
      <alignment horizontal="right" vertical="top"/>
    </xf>
    <xf numFmtId="0" fontId="4" fillId="4" borderId="65" xfId="10" applyFont="1" applyFill="1" applyBorder="1" applyAlignment="1">
      <alignment horizontal="center" vertical="center"/>
    </xf>
    <xf numFmtId="0" fontId="4" fillId="4" borderId="65" xfId="10" applyFont="1" applyFill="1" applyBorder="1" applyAlignment="1">
      <alignment horizontal="center" vertical="top"/>
    </xf>
    <xf numFmtId="1" fontId="128" fillId="3" borderId="106" xfId="1" applyNumberFormat="1" applyFont="1" applyFill="1" applyBorder="1" applyAlignment="1">
      <alignment horizontal="center"/>
    </xf>
    <xf numFmtId="0" fontId="4" fillId="0" borderId="161" xfId="6" applyFont="1" applyFill="1" applyBorder="1" applyAlignment="1">
      <alignment horizontal="left" vertical="top" wrapText="1"/>
    </xf>
    <xf numFmtId="0" fontId="141" fillId="8" borderId="65" xfId="15" applyFont="1" applyFill="1" applyBorder="1" applyAlignment="1">
      <alignment horizontal="center" vertical="center"/>
    </xf>
    <xf numFmtId="0" fontId="153" fillId="0" borderId="161" xfId="6" applyFont="1" applyBorder="1"/>
    <xf numFmtId="0" fontId="43" fillId="0" borderId="161" xfId="6" applyFont="1" applyFill="1" applyBorder="1" applyAlignment="1">
      <alignment horizontal="left" vertical="top" wrapText="1"/>
    </xf>
    <xf numFmtId="0" fontId="40" fillId="0" borderId="161" xfId="6" applyFont="1" applyBorder="1"/>
    <xf numFmtId="0" fontId="20" fillId="8" borderId="139" xfId="15" applyFont="1" applyFill="1" applyBorder="1" applyAlignment="1">
      <alignment horizontal="center" vertical="center"/>
    </xf>
    <xf numFmtId="0" fontId="43" fillId="0" borderId="157" xfId="13" applyFont="1" applyFill="1" applyBorder="1"/>
    <xf numFmtId="0" fontId="43" fillId="0" borderId="139" xfId="13" applyFont="1" applyFill="1" applyBorder="1"/>
    <xf numFmtId="0" fontId="43" fillId="4" borderId="139" xfId="13" applyFont="1" applyFill="1" applyBorder="1"/>
    <xf numFmtId="0" fontId="43" fillId="3" borderId="139" xfId="13" applyFont="1" applyFill="1" applyBorder="1"/>
    <xf numFmtId="0" fontId="43" fillId="4" borderId="163" xfId="13" applyFont="1" applyFill="1" applyBorder="1"/>
    <xf numFmtId="0" fontId="33" fillId="0" borderId="91" xfId="13" applyFont="1" applyFill="1" applyBorder="1" applyAlignment="1">
      <alignment horizontal="center"/>
    </xf>
    <xf numFmtId="0" fontId="33" fillId="0" borderId="134" xfId="13" applyFont="1" applyFill="1" applyBorder="1" applyAlignment="1">
      <alignment horizontal="center"/>
    </xf>
    <xf numFmtId="0" fontId="33" fillId="4" borderId="134" xfId="13" applyFont="1" applyFill="1" applyBorder="1" applyAlignment="1">
      <alignment horizontal="center"/>
    </xf>
    <xf numFmtId="0" fontId="33" fillId="3" borderId="134" xfId="13" applyFont="1" applyFill="1" applyBorder="1" applyAlignment="1">
      <alignment horizontal="center"/>
    </xf>
    <xf numFmtId="0" fontId="33" fillId="4" borderId="164" xfId="13" applyFont="1" applyFill="1" applyBorder="1" applyAlignment="1">
      <alignment horizontal="center"/>
    </xf>
    <xf numFmtId="0" fontId="153" fillId="0" borderId="43" xfId="6" applyFont="1" applyBorder="1"/>
    <xf numFmtId="0" fontId="153" fillId="0" borderId="162" xfId="6" applyFont="1" applyBorder="1"/>
    <xf numFmtId="0" fontId="4" fillId="0" borderId="3" xfId="6" applyFont="1" applyBorder="1"/>
    <xf numFmtId="0" fontId="4" fillId="0" borderId="0" xfId="6" applyFont="1" applyBorder="1"/>
    <xf numFmtId="0" fontId="4" fillId="0" borderId="3" xfId="6" applyFont="1" applyBorder="1" applyAlignment="1">
      <alignment horizontal="center"/>
    </xf>
    <xf numFmtId="0" fontId="81" fillId="0" borderId="57" xfId="6" applyFont="1" applyBorder="1" applyAlignment="1">
      <alignment horizontal="center"/>
    </xf>
    <xf numFmtId="0" fontId="81" fillId="0" borderId="162" xfId="6" applyFont="1" applyBorder="1" applyAlignment="1">
      <alignment horizontal="center"/>
    </xf>
    <xf numFmtId="0" fontId="20" fillId="8" borderId="165" xfId="15" applyFont="1" applyFill="1" applyBorder="1" applyAlignment="1">
      <alignment horizontal="center" vertical="center"/>
    </xf>
    <xf numFmtId="0" fontId="141" fillId="8" borderId="28" xfId="15" applyFont="1" applyFill="1" applyBorder="1" applyAlignment="1">
      <alignment horizontal="center" vertical="center"/>
    </xf>
    <xf numFmtId="0" fontId="33" fillId="0" borderId="41" xfId="67" applyFont="1" applyFill="1" applyBorder="1" applyAlignment="1">
      <alignment horizontal="center"/>
    </xf>
    <xf numFmtId="0" fontId="33" fillId="0" borderId="73" xfId="67" applyFont="1" applyFill="1" applyBorder="1" applyAlignment="1">
      <alignment horizontal="center"/>
    </xf>
    <xf numFmtId="0" fontId="33" fillId="0" borderId="165" xfId="68" applyFont="1" applyFill="1" applyBorder="1" applyAlignment="1">
      <alignment horizontal="center"/>
    </xf>
    <xf numFmtId="0" fontId="33" fillId="0" borderId="65" xfId="68" applyFont="1" applyFill="1" applyBorder="1" applyAlignment="1">
      <alignment horizontal="center"/>
    </xf>
    <xf numFmtId="0" fontId="33" fillId="0" borderId="28" xfId="68" applyFont="1" applyFill="1" applyBorder="1" applyAlignment="1">
      <alignment horizontal="center"/>
    </xf>
    <xf numFmtId="0" fontId="33" fillId="4" borderId="165" xfId="69" applyFont="1" applyFill="1" applyBorder="1" applyAlignment="1">
      <alignment horizontal="center"/>
    </xf>
    <xf numFmtId="0" fontId="33" fillId="4" borderId="65" xfId="69" applyFont="1" applyFill="1" applyBorder="1" applyAlignment="1">
      <alignment horizontal="center"/>
    </xf>
    <xf numFmtId="0" fontId="33" fillId="4" borderId="28" xfId="69" applyFont="1" applyFill="1" applyBorder="1" applyAlignment="1">
      <alignment horizontal="center"/>
    </xf>
    <xf numFmtId="0" fontId="33" fillId="3" borderId="165" xfId="70" applyFont="1" applyFill="1" applyBorder="1" applyAlignment="1">
      <alignment horizontal="center"/>
    </xf>
    <xf numFmtId="0" fontId="33" fillId="3" borderId="65" xfId="70" applyFont="1" applyFill="1" applyBorder="1" applyAlignment="1">
      <alignment horizontal="center"/>
    </xf>
    <xf numFmtId="0" fontId="33" fillId="3" borderId="28" xfId="70" applyFont="1" applyFill="1" applyBorder="1" applyAlignment="1">
      <alignment horizontal="center"/>
    </xf>
    <xf numFmtId="0" fontId="33" fillId="3" borderId="165" xfId="71" applyFont="1" applyFill="1" applyBorder="1" applyAlignment="1">
      <alignment horizontal="center"/>
    </xf>
    <xf numFmtId="0" fontId="33" fillId="3" borderId="65" xfId="71" applyFont="1" applyFill="1" applyBorder="1" applyAlignment="1">
      <alignment horizontal="center"/>
    </xf>
    <xf numFmtId="0" fontId="33" fillId="3" borderId="28" xfId="71" applyFont="1" applyFill="1" applyBorder="1" applyAlignment="1">
      <alignment horizontal="center"/>
    </xf>
    <xf numFmtId="0" fontId="33" fillId="4" borderId="165" xfId="72" applyFont="1" applyFill="1" applyBorder="1" applyAlignment="1">
      <alignment horizontal="center"/>
    </xf>
    <xf numFmtId="0" fontId="33" fillId="4" borderId="65" xfId="72" applyFont="1" applyFill="1" applyBorder="1" applyAlignment="1">
      <alignment horizontal="center"/>
    </xf>
    <xf numFmtId="0" fontId="33" fillId="4" borderId="28" xfId="72" applyFont="1" applyFill="1" applyBorder="1" applyAlignment="1">
      <alignment horizontal="center"/>
    </xf>
    <xf numFmtId="0" fontId="33" fillId="3" borderId="165" xfId="73" applyFont="1" applyFill="1" applyBorder="1" applyAlignment="1">
      <alignment horizontal="center"/>
    </xf>
    <xf numFmtId="0" fontId="33" fillId="3" borderId="65" xfId="73" applyFont="1" applyFill="1" applyBorder="1" applyAlignment="1">
      <alignment horizontal="center"/>
    </xf>
    <xf numFmtId="0" fontId="33" fillId="3" borderId="28" xfId="73" applyFont="1" applyFill="1" applyBorder="1" applyAlignment="1">
      <alignment horizontal="center"/>
    </xf>
    <xf numFmtId="0" fontId="33" fillId="3" borderId="165" xfId="74" applyFont="1" applyFill="1" applyBorder="1" applyAlignment="1">
      <alignment horizontal="center"/>
    </xf>
    <xf numFmtId="0" fontId="33" fillId="3" borderId="65" xfId="74" applyFont="1" applyFill="1" applyBorder="1" applyAlignment="1">
      <alignment horizontal="center"/>
    </xf>
    <xf numFmtId="0" fontId="33" fillId="3" borderId="28" xfId="74" applyFont="1" applyFill="1" applyBorder="1" applyAlignment="1">
      <alignment horizontal="center"/>
    </xf>
    <xf numFmtId="0" fontId="33" fillId="4" borderId="165" xfId="75" applyFont="1" applyFill="1" applyBorder="1" applyAlignment="1">
      <alignment horizontal="center"/>
    </xf>
    <xf numFmtId="0" fontId="33" fillId="4" borderId="65" xfId="75" applyFont="1" applyFill="1" applyBorder="1" applyAlignment="1">
      <alignment horizontal="center"/>
    </xf>
    <xf numFmtId="0" fontId="33" fillId="4" borderId="28" xfId="75" applyFont="1" applyFill="1" applyBorder="1" applyAlignment="1">
      <alignment horizontal="center"/>
    </xf>
    <xf numFmtId="0" fontId="33" fillId="3" borderId="165" xfId="76" applyFont="1" applyFill="1" applyBorder="1" applyAlignment="1">
      <alignment horizontal="center"/>
    </xf>
    <xf numFmtId="0" fontId="33" fillId="3" borderId="65" xfId="76" applyFont="1" applyFill="1" applyBorder="1" applyAlignment="1">
      <alignment horizontal="center"/>
    </xf>
    <xf numFmtId="0" fontId="33" fillId="3" borderId="28" xfId="76" applyFont="1" applyFill="1" applyBorder="1" applyAlignment="1">
      <alignment horizontal="center"/>
    </xf>
    <xf numFmtId="0" fontId="33" fillId="3" borderId="165" xfId="77" applyFont="1" applyFill="1" applyBorder="1" applyAlignment="1">
      <alignment horizontal="center"/>
    </xf>
    <xf numFmtId="0" fontId="33" fillId="3" borderId="65" xfId="77" applyFont="1" applyFill="1" applyBorder="1" applyAlignment="1">
      <alignment horizontal="center"/>
    </xf>
    <xf numFmtId="0" fontId="33" fillId="3" borderId="28" xfId="77" applyFont="1" applyFill="1" applyBorder="1" applyAlignment="1">
      <alignment horizontal="center"/>
    </xf>
    <xf numFmtId="0" fontId="33" fillId="4" borderId="30" xfId="78" applyFont="1" applyFill="1" applyBorder="1" applyAlignment="1">
      <alignment horizontal="center"/>
    </xf>
    <xf numFmtId="0" fontId="33" fillId="4" borderId="166" xfId="78" applyFont="1" applyFill="1" applyBorder="1" applyAlignment="1">
      <alignment horizontal="center"/>
    </xf>
    <xf numFmtId="0" fontId="81" fillId="0" borderId="5" xfId="6" applyFont="1" applyBorder="1" applyAlignment="1">
      <alignment horizontal="center"/>
    </xf>
    <xf numFmtId="0" fontId="153" fillId="0" borderId="160" xfId="6" applyFont="1" applyBorder="1"/>
    <xf numFmtId="0" fontId="4" fillId="0" borderId="160" xfId="6" applyFont="1" applyBorder="1"/>
    <xf numFmtId="0" fontId="81" fillId="0" borderId="160" xfId="6" applyFont="1" applyBorder="1" applyAlignment="1">
      <alignment horizontal="center"/>
    </xf>
    <xf numFmtId="0" fontId="33" fillId="0" borderId="70" xfId="13" applyFont="1" applyFill="1" applyBorder="1" applyAlignment="1">
      <alignment horizontal="center"/>
    </xf>
    <xf numFmtId="0" fontId="33" fillId="0" borderId="65" xfId="13" applyFont="1" applyFill="1" applyBorder="1" applyAlignment="1">
      <alignment horizontal="center"/>
    </xf>
    <xf numFmtId="0" fontId="33" fillId="4" borderId="65" xfId="13" applyFont="1" applyFill="1" applyBorder="1" applyAlignment="1">
      <alignment horizontal="center"/>
    </xf>
    <xf numFmtId="0" fontId="33" fillId="3" borderId="65" xfId="13" applyFont="1" applyFill="1" applyBorder="1" applyAlignment="1">
      <alignment horizontal="center"/>
    </xf>
    <xf numFmtId="0" fontId="33" fillId="4" borderId="68" xfId="13" applyFont="1" applyFill="1" applyBorder="1" applyAlignment="1">
      <alignment horizontal="center"/>
    </xf>
    <xf numFmtId="0" fontId="153" fillId="0" borderId="3" xfId="6" applyFont="1" applyBorder="1"/>
    <xf numFmtId="0" fontId="153" fillId="0" borderId="5" xfId="6" applyFont="1" applyBorder="1"/>
    <xf numFmtId="0" fontId="20" fillId="8" borderId="63" xfId="15" applyFont="1" applyFill="1" applyBorder="1" applyAlignment="1">
      <alignment horizontal="center" vertical="center"/>
    </xf>
    <xf numFmtId="0" fontId="33" fillId="0" borderId="39" xfId="13" applyFont="1" applyFill="1" applyBorder="1" applyAlignment="1">
      <alignment horizontal="center"/>
    </xf>
    <xf numFmtId="0" fontId="33" fillId="0" borderId="63" xfId="13" applyFont="1" applyFill="1" applyBorder="1" applyAlignment="1">
      <alignment horizontal="center"/>
    </xf>
    <xf numFmtId="0" fontId="33" fillId="4" borderId="63" xfId="13" applyFont="1" applyFill="1" applyBorder="1" applyAlignment="1">
      <alignment horizontal="center"/>
    </xf>
    <xf numFmtId="0" fontId="33" fillId="3" borderId="63" xfId="13" applyFont="1" applyFill="1" applyBorder="1" applyAlignment="1">
      <alignment horizontal="center"/>
    </xf>
    <xf numFmtId="0" fontId="33" fillId="4" borderId="167" xfId="13" applyFont="1" applyFill="1" applyBorder="1" applyAlignment="1">
      <alignment horizontal="center"/>
    </xf>
    <xf numFmtId="0" fontId="81" fillId="0" borderId="5" xfId="6" applyFont="1" applyBorder="1" applyAlignment="1">
      <alignment wrapText="1"/>
    </xf>
    <xf numFmtId="0" fontId="154" fillId="0" borderId="138" xfId="19" applyFont="1" applyBorder="1" applyAlignment="1">
      <alignment horizontal="center"/>
    </xf>
    <xf numFmtId="0" fontId="155" fillId="3" borderId="140" xfId="19" applyFont="1" applyFill="1" applyBorder="1" applyAlignment="1">
      <alignment horizontal="center"/>
    </xf>
    <xf numFmtId="0" fontId="20" fillId="0" borderId="0" xfId="6" applyFont="1" applyFill="1" applyBorder="1" applyAlignment="1">
      <alignment horizontal="left" vertical="center" wrapText="1"/>
    </xf>
    <xf numFmtId="0" fontId="116" fillId="0" borderId="1" xfId="0" applyFont="1" applyBorder="1" applyAlignment="1">
      <alignment horizontal="left" vertical="top" wrapText="1"/>
    </xf>
    <xf numFmtId="0" fontId="116" fillId="0" borderId="2" xfId="0" applyFont="1" applyBorder="1" applyAlignment="1">
      <alignment horizontal="left" vertical="top" wrapText="1"/>
    </xf>
    <xf numFmtId="0" fontId="116" fillId="0" borderId="4" xfId="0" applyFont="1" applyBorder="1" applyAlignment="1">
      <alignment horizontal="left" vertical="top" wrapText="1"/>
    </xf>
    <xf numFmtId="0" fontId="116" fillId="0" borderId="3" xfId="0" applyFont="1" applyBorder="1" applyAlignment="1">
      <alignment horizontal="left" vertical="top" wrapText="1"/>
    </xf>
    <xf numFmtId="0" fontId="116" fillId="0" borderId="0" xfId="0" applyFont="1" applyBorder="1" applyAlignment="1">
      <alignment horizontal="left" vertical="top" wrapText="1"/>
    </xf>
    <xf numFmtId="0" fontId="116" fillId="0" borderId="5" xfId="0" applyFont="1" applyBorder="1" applyAlignment="1">
      <alignment horizontal="left" vertical="top" wrapText="1"/>
    </xf>
    <xf numFmtId="0" fontId="116" fillId="0" borderId="6" xfId="0" applyFont="1" applyBorder="1" applyAlignment="1">
      <alignment horizontal="left" vertical="top" wrapText="1"/>
    </xf>
    <xf numFmtId="0" fontId="116" fillId="0" borderId="7" xfId="0" applyFont="1" applyBorder="1" applyAlignment="1">
      <alignment horizontal="left" vertical="top" wrapText="1"/>
    </xf>
    <xf numFmtId="0" fontId="116" fillId="0" borderId="8" xfId="0" applyFont="1" applyBorder="1" applyAlignment="1">
      <alignment horizontal="left" vertical="top" wrapText="1"/>
    </xf>
    <xf numFmtId="0" fontId="8" fillId="0" borderId="14" xfId="1" quotePrefix="1" applyFont="1" applyFill="1" applyBorder="1" applyAlignment="1">
      <alignment horizontal="center" vertical="center" wrapText="1"/>
    </xf>
    <xf numFmtId="0" fontId="8" fillId="0" borderId="48" xfId="1" quotePrefix="1" applyFont="1" applyFill="1" applyBorder="1" applyAlignment="1">
      <alignment horizontal="center" vertical="center" wrapText="1"/>
    </xf>
    <xf numFmtId="0" fontId="8" fillId="0" borderId="15" xfId="1" quotePrefix="1" applyFont="1" applyFill="1" applyBorder="1" applyAlignment="1">
      <alignment horizontal="center" vertical="center" wrapText="1"/>
    </xf>
    <xf numFmtId="0" fontId="70" fillId="0" borderId="57" xfId="0" applyFont="1" applyFill="1" applyBorder="1" applyAlignment="1">
      <alignment horizontal="left" vertical="top" wrapText="1"/>
    </xf>
    <xf numFmtId="0" fontId="5" fillId="0" borderId="0" xfId="1" applyFont="1" applyFill="1" applyBorder="1" applyAlignment="1">
      <alignment horizontal="center" vertical="center"/>
    </xf>
    <xf numFmtId="0" fontId="16" fillId="2" borderId="0" xfId="1" applyFont="1" applyFill="1" applyBorder="1" applyAlignment="1">
      <alignment horizontal="center"/>
    </xf>
    <xf numFmtId="0" fontId="19" fillId="2" borderId="0" xfId="1" applyFont="1" applyFill="1" applyBorder="1" applyAlignment="1">
      <alignment horizontal="center"/>
    </xf>
    <xf numFmtId="0" fontId="16" fillId="2" borderId="17" xfId="1" applyFont="1" applyFill="1" applyBorder="1" applyAlignment="1">
      <alignment horizontal="center"/>
    </xf>
    <xf numFmtId="0" fontId="17" fillId="0" borderId="9"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61" xfId="1" applyFont="1" applyFill="1" applyBorder="1" applyAlignment="1">
      <alignment horizontal="center" vertical="center" wrapText="1"/>
    </xf>
    <xf numFmtId="0" fontId="16" fillId="0" borderId="66" xfId="1" applyFont="1" applyFill="1" applyBorder="1" applyAlignment="1">
      <alignment horizontal="left"/>
    </xf>
    <xf numFmtId="0" fontId="16" fillId="0" borderId="62" xfId="1" applyFont="1" applyFill="1" applyBorder="1" applyAlignment="1">
      <alignment horizontal="left"/>
    </xf>
    <xf numFmtId="0" fontId="28" fillId="0" borderId="0" xfId="1" applyFont="1" applyFill="1" applyBorder="1" applyAlignment="1">
      <alignment horizontal="center" vertical="center"/>
    </xf>
    <xf numFmtId="0" fontId="4" fillId="2" borderId="9" xfId="1" applyFont="1" applyFill="1" applyBorder="1" applyAlignment="1">
      <alignment horizontal="center"/>
    </xf>
    <xf numFmtId="0" fontId="4" fillId="2" borderId="10" xfId="1" applyFont="1" applyFill="1" applyBorder="1" applyAlignment="1">
      <alignment horizontal="center"/>
    </xf>
    <xf numFmtId="0" fontId="12" fillId="3" borderId="123" xfId="1" applyFont="1" applyFill="1" applyBorder="1" applyAlignment="1">
      <alignment horizontal="center" wrapText="1"/>
    </xf>
    <xf numFmtId="0" fontId="12" fillId="3" borderId="136" xfId="1" applyFont="1" applyFill="1" applyBorder="1" applyAlignment="1">
      <alignment horizontal="center" wrapText="1"/>
    </xf>
    <xf numFmtId="0" fontId="16" fillId="0" borderId="63" xfId="1" applyFont="1" applyFill="1" applyBorder="1" applyAlignment="1">
      <alignment horizontal="center" vertical="top" wrapText="1"/>
    </xf>
    <xf numFmtId="0" fontId="16" fillId="0" borderId="61" xfId="1" applyFont="1" applyFill="1" applyBorder="1" applyAlignment="1">
      <alignment horizontal="center" vertical="top" wrapText="1"/>
    </xf>
    <xf numFmtId="0" fontId="16" fillId="0" borderId="62" xfId="1" applyFont="1" applyFill="1" applyBorder="1" applyAlignment="1">
      <alignment horizontal="center" vertical="top" wrapText="1"/>
    </xf>
    <xf numFmtId="0" fontId="19" fillId="0" borderId="66" xfId="1" applyFont="1" applyFill="1" applyBorder="1" applyAlignment="1">
      <alignment horizontal="left"/>
    </xf>
    <xf numFmtId="0" fontId="19" fillId="0" borderId="62" xfId="1" applyFont="1" applyFill="1" applyBorder="1" applyAlignment="1">
      <alignment horizontal="left"/>
    </xf>
    <xf numFmtId="0" fontId="4" fillId="2" borderId="65" xfId="1" applyFont="1" applyFill="1" applyBorder="1" applyAlignment="1">
      <alignment horizontal="center"/>
    </xf>
    <xf numFmtId="0" fontId="16" fillId="0" borderId="0" xfId="1" applyFont="1" applyBorder="1" applyAlignment="1">
      <alignment horizontal="center"/>
    </xf>
    <xf numFmtId="0" fontId="15" fillId="4" borderId="0" xfId="1" applyFont="1" applyFill="1" applyBorder="1" applyAlignment="1">
      <alignment horizontal="center" wrapText="1"/>
    </xf>
    <xf numFmtId="0" fontId="16" fillId="0" borderId="17" xfId="1" applyFont="1" applyFill="1" applyBorder="1" applyAlignment="1">
      <alignment horizontal="left" vertical="center" wrapText="1"/>
    </xf>
    <xf numFmtId="0" fontId="3" fillId="3" borderId="61" xfId="2" applyFont="1" applyFill="1" applyBorder="1" applyAlignment="1">
      <alignment horizontal="center"/>
    </xf>
    <xf numFmtId="0" fontId="17" fillId="3" borderId="72" xfId="4" applyFont="1" applyFill="1" applyBorder="1" applyAlignment="1" applyProtection="1">
      <alignment horizontal="center" vertical="top"/>
    </xf>
    <xf numFmtId="0" fontId="3" fillId="0" borderId="17" xfId="4" applyFont="1" applyBorder="1" applyAlignment="1" applyProtection="1">
      <alignment horizontal="center" vertical="top"/>
    </xf>
    <xf numFmtId="0" fontId="3" fillId="0" borderId="72" xfId="4" applyFont="1" applyBorder="1" applyAlignment="1" applyProtection="1">
      <alignment horizontal="center" vertical="top"/>
    </xf>
    <xf numFmtId="0" fontId="140" fillId="3" borderId="135" xfId="5" quotePrefix="1" applyFont="1" applyFill="1" applyBorder="1" applyAlignment="1" applyProtection="1">
      <alignment horizontal="center" vertical="center" wrapText="1"/>
    </xf>
    <xf numFmtId="0" fontId="140" fillId="0" borderId="141" xfId="4" applyFont="1" applyFill="1" applyBorder="1" applyAlignment="1" applyProtection="1">
      <alignment horizontal="center" vertical="center" wrapText="1"/>
    </xf>
    <xf numFmtId="0" fontId="140" fillId="0" borderId="40" xfId="4" applyFont="1" applyFill="1" applyBorder="1" applyAlignment="1" applyProtection="1">
      <alignment horizontal="center" vertical="center" wrapText="1"/>
    </xf>
    <xf numFmtId="0" fontId="140" fillId="4" borderId="138" xfId="2" applyFont="1" applyFill="1" applyBorder="1" applyAlignment="1">
      <alignment horizontal="center" vertical="center"/>
    </xf>
    <xf numFmtId="0" fontId="140" fillId="4" borderId="70" xfId="2" applyFont="1" applyFill="1" applyBorder="1" applyAlignment="1">
      <alignment horizontal="center" vertical="center"/>
    </xf>
    <xf numFmtId="0" fontId="19" fillId="0" borderId="139" xfId="2" applyFont="1" applyFill="1" applyBorder="1" applyAlignment="1">
      <alignment horizontal="left" vertical="top" wrapText="1"/>
    </xf>
    <xf numFmtId="0" fontId="19" fillId="0" borderId="137" xfId="2" applyFont="1" applyFill="1" applyBorder="1" applyAlignment="1">
      <alignment horizontal="left" vertical="top" wrapText="1"/>
    </xf>
    <xf numFmtId="0" fontId="19" fillId="0" borderId="136" xfId="2" applyFont="1" applyFill="1" applyBorder="1" applyAlignment="1">
      <alignment horizontal="left" vertical="top" wrapText="1"/>
    </xf>
    <xf numFmtId="0" fontId="19" fillId="0" borderId="158" xfId="2" applyFont="1" applyFill="1" applyBorder="1" applyAlignment="1">
      <alignment horizontal="left" vertical="top" wrapText="1"/>
    </xf>
    <xf numFmtId="0" fontId="19" fillId="0" borderId="132" xfId="2" applyFont="1" applyFill="1" applyBorder="1" applyAlignment="1">
      <alignment horizontal="left" vertical="top" wrapText="1"/>
    </xf>
    <xf numFmtId="0" fontId="19" fillId="0" borderId="81" xfId="2" applyFont="1" applyFill="1" applyBorder="1" applyAlignment="1">
      <alignment horizontal="left" vertical="top" wrapText="1"/>
    </xf>
    <xf numFmtId="0" fontId="4" fillId="2" borderId="113" xfId="1" applyFont="1" applyFill="1" applyBorder="1" applyAlignment="1">
      <alignment horizontal="center" vertical="center"/>
    </xf>
    <xf numFmtId="0" fontId="4" fillId="2" borderId="43" xfId="1" applyFont="1" applyFill="1" applyBorder="1" applyAlignment="1">
      <alignment horizontal="center" vertical="center"/>
    </xf>
    <xf numFmtId="0" fontId="4" fillId="2" borderId="47" xfId="1" applyFont="1" applyFill="1" applyBorder="1" applyAlignment="1">
      <alignment horizontal="center" vertical="center"/>
    </xf>
    <xf numFmtId="0" fontId="16" fillId="0" borderId="141" xfId="1" applyFont="1" applyFill="1" applyBorder="1" applyAlignment="1">
      <alignment horizontal="left" vertical="top" wrapText="1"/>
    </xf>
    <xf numFmtId="0" fontId="16" fillId="0" borderId="0" xfId="1" applyFont="1" applyFill="1" applyBorder="1" applyAlignment="1">
      <alignment horizontal="left" vertical="top" wrapText="1"/>
    </xf>
    <xf numFmtId="0" fontId="16" fillId="0" borderId="7" xfId="1" applyFont="1" applyFill="1" applyBorder="1" applyAlignment="1">
      <alignment horizontal="left" vertical="top" wrapText="1"/>
    </xf>
    <xf numFmtId="0" fontId="3" fillId="21" borderId="0" xfId="2" applyFill="1" applyBorder="1" applyAlignment="1">
      <alignment horizontal="center"/>
    </xf>
    <xf numFmtId="0" fontId="3" fillId="21" borderId="5" xfId="2" applyFill="1" applyBorder="1" applyAlignment="1">
      <alignment horizontal="center"/>
    </xf>
    <xf numFmtId="0" fontId="3" fillId="21" borderId="7" xfId="2" applyFill="1" applyBorder="1" applyAlignment="1">
      <alignment horizontal="center"/>
    </xf>
    <xf numFmtId="0" fontId="3" fillId="21" borderId="8" xfId="2" applyFill="1" applyBorder="1" applyAlignment="1">
      <alignment horizontal="center"/>
    </xf>
    <xf numFmtId="0" fontId="3" fillId="3" borderId="141" xfId="1" applyFill="1" applyBorder="1" applyAlignment="1">
      <alignment horizontal="center"/>
    </xf>
    <xf numFmtId="0" fontId="28" fillId="0" borderId="0" xfId="10" applyFont="1" applyBorder="1" applyAlignment="1">
      <alignment horizontal="center" vertical="top"/>
    </xf>
    <xf numFmtId="0" fontId="20" fillId="0" borderId="0" xfId="10" applyFont="1" applyBorder="1" applyAlignment="1">
      <alignment horizontal="center" vertical="top"/>
    </xf>
    <xf numFmtId="0" fontId="28" fillId="0" borderId="0" xfId="1" applyFont="1" applyAlignment="1">
      <alignment horizontal="center"/>
    </xf>
    <xf numFmtId="0" fontId="20" fillId="3" borderId="18" xfId="10" applyFont="1" applyFill="1" applyBorder="1" applyAlignment="1">
      <alignment horizontal="left" vertical="top"/>
    </xf>
    <xf numFmtId="0" fontId="20" fillId="3" borderId="21" xfId="10" applyFont="1" applyFill="1" applyBorder="1" applyAlignment="1">
      <alignment horizontal="left" vertical="top"/>
    </xf>
    <xf numFmtId="0" fontId="73" fillId="0" borderId="19" xfId="6" applyFont="1" applyFill="1" applyBorder="1" applyAlignment="1">
      <alignment horizontal="left" vertical="center"/>
    </xf>
    <xf numFmtId="0" fontId="20" fillId="0" borderId="20" xfId="1" quotePrefix="1" applyFont="1" applyFill="1" applyBorder="1" applyAlignment="1">
      <alignment horizontal="center" vertical="center" wrapText="1"/>
    </xf>
    <xf numFmtId="0" fontId="20" fillId="0" borderId="21" xfId="1" quotePrefix="1" applyFont="1" applyFill="1" applyBorder="1" applyAlignment="1">
      <alignment horizontal="center" vertical="center" wrapText="1"/>
    </xf>
    <xf numFmtId="0" fontId="28" fillId="0" borderId="0" xfId="6" applyFont="1" applyFill="1" applyBorder="1" applyAlignment="1">
      <alignment horizontal="left" vertical="top" wrapText="1"/>
    </xf>
    <xf numFmtId="0" fontId="20" fillId="0" borderId="0" xfId="6" applyFont="1" applyFill="1" applyBorder="1" applyAlignment="1">
      <alignment horizontal="left" vertical="top" wrapText="1"/>
    </xf>
    <xf numFmtId="0" fontId="27" fillId="0" borderId="43" xfId="6" applyFont="1" applyFill="1" applyBorder="1" applyAlignment="1">
      <alignment horizontal="center" vertical="center" textRotation="255" wrapText="1"/>
    </xf>
    <xf numFmtId="0" fontId="27" fillId="0" borderId="47" xfId="6" applyFont="1" applyFill="1" applyBorder="1" applyAlignment="1">
      <alignment horizontal="center" vertical="center" textRotation="255" wrapText="1"/>
    </xf>
    <xf numFmtId="0" fontId="3" fillId="0" borderId="140" xfId="1" applyFont="1" applyFill="1" applyBorder="1" applyAlignment="1">
      <alignment horizontal="center" vertical="top" wrapText="1"/>
    </xf>
    <xf numFmtId="0" fontId="3" fillId="0" borderId="142" xfId="1" applyFont="1" applyFill="1" applyBorder="1" applyAlignment="1">
      <alignment horizontal="center" vertical="top" wrapText="1"/>
    </xf>
    <xf numFmtId="0" fontId="3" fillId="0" borderId="162" xfId="7" applyFont="1" applyFill="1" applyBorder="1" applyAlignment="1">
      <alignment horizontal="center" vertical="top" wrapText="1"/>
    </xf>
    <xf numFmtId="0" fontId="3" fillId="0" borderId="121" xfId="7" applyFont="1" applyFill="1" applyBorder="1" applyAlignment="1">
      <alignment horizontal="center" vertical="top" wrapText="1"/>
    </xf>
    <xf numFmtId="0" fontId="73" fillId="0" borderId="138" xfId="1" applyFont="1" applyFill="1" applyBorder="1" applyAlignment="1">
      <alignment horizontal="center" vertical="center" wrapText="1"/>
    </xf>
    <xf numFmtId="0" fontId="73" fillId="0" borderId="160" xfId="1" applyFont="1" applyFill="1" applyBorder="1" applyAlignment="1">
      <alignment horizontal="center" vertical="center" wrapText="1"/>
    </xf>
    <xf numFmtId="0" fontId="73" fillId="0" borderId="120" xfId="1" applyFont="1" applyFill="1" applyBorder="1" applyAlignment="1">
      <alignment horizontal="center" vertical="center" wrapText="1"/>
    </xf>
    <xf numFmtId="0" fontId="3" fillId="0" borderId="160" xfId="1" applyFont="1" applyFill="1" applyBorder="1" applyAlignment="1">
      <alignment horizontal="left" vertical="center" wrapText="1"/>
    </xf>
    <xf numFmtId="0" fontId="3" fillId="0" borderId="120" xfId="1" applyFont="1" applyFill="1" applyBorder="1" applyAlignment="1">
      <alignment horizontal="left" vertical="center" wrapText="1"/>
    </xf>
    <xf numFmtId="0" fontId="20" fillId="0" borderId="161" xfId="1" applyFont="1" applyFill="1" applyBorder="1" applyAlignment="1">
      <alignment horizontal="center" vertical="top" wrapText="1"/>
    </xf>
    <xf numFmtId="0" fontId="20" fillId="0" borderId="59" xfId="1" applyFont="1" applyFill="1" applyBorder="1" applyAlignment="1">
      <alignment horizontal="center" vertical="top" wrapText="1"/>
    </xf>
    <xf numFmtId="0" fontId="3" fillId="0" borderId="138" xfId="1" applyFont="1" applyFill="1" applyBorder="1" applyAlignment="1">
      <alignment horizontal="center" vertical="top" wrapText="1"/>
    </xf>
    <xf numFmtId="0" fontId="3" fillId="0" borderId="160" xfId="1" applyFont="1" applyFill="1" applyBorder="1" applyAlignment="1">
      <alignment horizontal="center" vertical="top" wrapText="1"/>
    </xf>
    <xf numFmtId="0" fontId="3" fillId="0" borderId="120" xfId="1" applyFont="1" applyFill="1" applyBorder="1" applyAlignment="1">
      <alignment horizontal="center" vertical="top" wrapText="1"/>
    </xf>
    <xf numFmtId="0" fontId="47" fillId="0" borderId="161" xfId="1" applyFont="1" applyFill="1" applyBorder="1" applyAlignment="1">
      <alignment horizontal="center" vertical="center" wrapText="1"/>
    </xf>
    <xf numFmtId="0" fontId="47" fillId="0" borderId="59" xfId="1" applyFont="1" applyFill="1" applyBorder="1" applyAlignment="1">
      <alignment horizontal="center" vertical="center" wrapText="1"/>
    </xf>
    <xf numFmtId="0" fontId="47" fillId="0" borderId="157" xfId="1" applyFont="1" applyFill="1" applyBorder="1" applyAlignment="1">
      <alignment horizontal="center" vertical="center" wrapText="1"/>
    </xf>
    <xf numFmtId="0" fontId="47" fillId="0" borderId="50" xfId="1" applyFont="1" applyFill="1" applyBorder="1" applyAlignment="1">
      <alignment horizontal="center" vertical="center" wrapText="1"/>
    </xf>
    <xf numFmtId="0" fontId="27" fillId="0" borderId="29" xfId="6" applyFont="1" applyFill="1" applyBorder="1" applyAlignment="1">
      <alignment horizontal="center" vertical="center" textRotation="255" wrapText="1"/>
    </xf>
    <xf numFmtId="0" fontId="27" fillId="0" borderId="41" xfId="6" applyFont="1" applyFill="1" applyBorder="1" applyAlignment="1">
      <alignment horizontal="center" vertical="center" textRotation="255" wrapText="1"/>
    </xf>
    <xf numFmtId="0" fontId="15" fillId="0" borderId="38" xfId="5" applyFont="1" applyFill="1" applyBorder="1" applyAlignment="1">
      <alignment horizontal="left" vertical="top" wrapText="1"/>
    </xf>
    <xf numFmtId="0" fontId="15" fillId="0" borderId="4" xfId="5" applyFont="1" applyFill="1" applyBorder="1" applyAlignment="1">
      <alignment horizontal="left" vertical="top" wrapText="1"/>
    </xf>
    <xf numFmtId="0" fontId="15" fillId="0" borderId="57" xfId="5" applyFont="1" applyFill="1" applyBorder="1" applyAlignment="1">
      <alignment horizontal="left" vertical="top" wrapText="1"/>
    </xf>
    <xf numFmtId="0" fontId="15" fillId="0" borderId="5" xfId="5" applyFont="1" applyFill="1" applyBorder="1" applyAlignment="1">
      <alignment horizontal="left" vertical="top" wrapText="1"/>
    </xf>
    <xf numFmtId="0" fontId="15" fillId="0" borderId="138" xfId="8" applyFont="1" applyFill="1" applyBorder="1" applyAlignment="1">
      <alignment horizontal="left" vertical="top" wrapText="1"/>
    </xf>
    <xf numFmtId="0" fontId="1" fillId="0" borderId="58" xfId="0" applyFont="1" applyFill="1" applyBorder="1" applyAlignment="1"/>
    <xf numFmtId="0" fontId="0" fillId="0" borderId="58" xfId="0" applyFill="1" applyBorder="1" applyAlignment="1">
      <alignment horizontal="center" vertical="center" wrapText="1"/>
    </xf>
    <xf numFmtId="0" fontId="4" fillId="0" borderId="2" xfId="6" applyFont="1" applyFill="1" applyBorder="1" applyAlignment="1">
      <alignment horizontal="center" vertical="top" wrapText="1"/>
    </xf>
    <xf numFmtId="0" fontId="4" fillId="0" borderId="0" xfId="6" applyFont="1" applyFill="1" applyBorder="1" applyAlignment="1">
      <alignment horizontal="center" vertical="top" wrapText="1"/>
    </xf>
    <xf numFmtId="0" fontId="4" fillId="0" borderId="110" xfId="6" applyFont="1" applyFill="1" applyBorder="1" applyAlignment="1">
      <alignment horizontal="center" vertical="top" wrapText="1"/>
    </xf>
    <xf numFmtId="0" fontId="4" fillId="0" borderId="58" xfId="6" applyFont="1" applyFill="1" applyBorder="1" applyAlignment="1">
      <alignment horizontal="center" vertical="top" wrapText="1"/>
    </xf>
    <xf numFmtId="0" fontId="30" fillId="0" borderId="2" xfId="8" applyFont="1" applyFill="1" applyBorder="1" applyAlignment="1">
      <alignment horizontal="center" vertical="top" wrapText="1"/>
    </xf>
    <xf numFmtId="0" fontId="30" fillId="0" borderId="0" xfId="8" applyFont="1" applyFill="1" applyBorder="1" applyAlignment="1">
      <alignment horizontal="center" vertical="top" wrapText="1"/>
    </xf>
    <xf numFmtId="0" fontId="4" fillId="0" borderId="110" xfId="1" applyFont="1" applyFill="1" applyBorder="1" applyAlignment="1">
      <alignment horizontal="center" vertical="top" wrapText="1"/>
    </xf>
    <xf numFmtId="0" fontId="4" fillId="0" borderId="58" xfId="1" applyFont="1" applyFill="1" applyBorder="1" applyAlignment="1">
      <alignment horizontal="center" vertical="top" wrapText="1"/>
    </xf>
    <xf numFmtId="0" fontId="88" fillId="0" borderId="38" xfId="5" applyFont="1" applyFill="1" applyBorder="1" applyAlignment="1">
      <alignment horizontal="center" vertical="top" wrapText="1"/>
    </xf>
    <xf numFmtId="0" fontId="88" fillId="0" borderId="79" xfId="5" applyFont="1" applyFill="1" applyBorder="1" applyAlignment="1">
      <alignment horizontal="center" vertical="top" wrapText="1"/>
    </xf>
    <xf numFmtId="0" fontId="88" fillId="0" borderId="57" xfId="5" applyFont="1" applyFill="1" applyBorder="1" applyAlignment="1">
      <alignment horizontal="center" vertical="top" wrapText="1"/>
    </xf>
    <xf numFmtId="0" fontId="88" fillId="0" borderId="59" xfId="5" applyFont="1" applyFill="1" applyBorder="1" applyAlignment="1">
      <alignment horizontal="center" vertical="top" wrapText="1"/>
    </xf>
    <xf numFmtId="0" fontId="19" fillId="0" borderId="110" xfId="1" applyFont="1" applyFill="1" applyBorder="1" applyAlignment="1">
      <alignment horizontal="center" vertical="top" wrapText="1"/>
    </xf>
    <xf numFmtId="0" fontId="19" fillId="0" borderId="58" xfId="1" applyFont="1" applyFill="1" applyBorder="1" applyAlignment="1">
      <alignment horizontal="center" vertical="top" wrapText="1"/>
    </xf>
    <xf numFmtId="0" fontId="15" fillId="0" borderId="38" xfId="8" applyFont="1" applyFill="1" applyBorder="1" applyAlignment="1">
      <alignment horizontal="left" vertical="top" wrapText="1"/>
    </xf>
    <xf numFmtId="0" fontId="15" fillId="0" borderId="79" xfId="8" applyFont="1" applyFill="1" applyBorder="1" applyAlignment="1">
      <alignment horizontal="left" vertical="top" wrapText="1"/>
    </xf>
    <xf numFmtId="0" fontId="15" fillId="0" borderId="57" xfId="8" applyFont="1" applyFill="1" applyBorder="1" applyAlignment="1">
      <alignment horizontal="left" vertical="top" wrapText="1"/>
    </xf>
    <xf numFmtId="0" fontId="15" fillId="0" borderId="59" xfId="8" applyFont="1" applyFill="1" applyBorder="1" applyAlignment="1">
      <alignment horizontal="left" vertical="top" wrapText="1"/>
    </xf>
    <xf numFmtId="0" fontId="30" fillId="0" borderId="138" xfId="0" applyFont="1" applyFill="1" applyBorder="1" applyAlignment="1">
      <alignment horizontal="center" vertical="center" readingOrder="1"/>
    </xf>
    <xf numFmtId="0" fontId="30" fillId="0" borderId="160" xfId="0" applyFont="1" applyFill="1" applyBorder="1" applyAlignment="1">
      <alignment horizontal="center" vertical="center" readingOrder="1"/>
    </xf>
    <xf numFmtId="0" fontId="30" fillId="0" borderId="70" xfId="0" applyFont="1" applyFill="1" applyBorder="1" applyAlignment="1">
      <alignment horizontal="center" vertical="center" readingOrder="1"/>
    </xf>
    <xf numFmtId="0" fontId="95" fillId="0" borderId="140" xfId="6" applyFont="1" applyFill="1" applyBorder="1" applyAlignment="1">
      <alignment horizontal="center" vertical="center" wrapText="1"/>
    </xf>
    <xf numFmtId="0" fontId="95" fillId="0" borderId="141" xfId="6" applyFont="1" applyFill="1" applyBorder="1" applyAlignment="1">
      <alignment horizontal="center" vertical="center" wrapText="1"/>
    </xf>
    <xf numFmtId="0" fontId="95" fillId="0" borderId="142" xfId="6" applyFont="1" applyFill="1" applyBorder="1" applyAlignment="1">
      <alignment horizontal="center" vertical="center" wrapText="1"/>
    </xf>
    <xf numFmtId="0" fontId="128" fillId="0" borderId="160" xfId="0" applyFont="1" applyFill="1" applyBorder="1" applyAlignment="1">
      <alignment horizontal="center" vertical="center" wrapText="1" readingOrder="1"/>
    </xf>
    <xf numFmtId="0" fontId="128" fillId="0" borderId="70" xfId="0" applyFont="1" applyFill="1" applyBorder="1" applyAlignment="1">
      <alignment horizontal="center" vertical="center" wrapText="1" readingOrder="1"/>
    </xf>
    <xf numFmtId="0" fontId="28" fillId="0" borderId="40" xfId="6" applyFont="1" applyFill="1" applyBorder="1" applyAlignment="1">
      <alignment horizontal="left" vertical="top" wrapText="1"/>
    </xf>
    <xf numFmtId="0" fontId="28" fillId="0" borderId="0" xfId="6" applyFont="1" applyBorder="1" applyAlignment="1">
      <alignment horizontal="left" vertical="top" wrapText="1"/>
    </xf>
    <xf numFmtId="0" fontId="28" fillId="0" borderId="0" xfId="6" applyFont="1" applyBorder="1" applyAlignment="1">
      <alignment horizontal="left" vertical="top"/>
    </xf>
    <xf numFmtId="0" fontId="27" fillId="0" borderId="135" xfId="6" applyFont="1" applyFill="1" applyBorder="1" applyAlignment="1">
      <alignment horizontal="center" vertical="center" textRotation="255"/>
    </xf>
    <xf numFmtId="0" fontId="27" fillId="0" borderId="138" xfId="6" applyFont="1" applyFill="1" applyBorder="1" applyAlignment="1">
      <alignment horizontal="center" vertical="center" textRotation="255"/>
    </xf>
    <xf numFmtId="0" fontId="20" fillId="0" borderId="138" xfId="1" applyFont="1" applyFill="1" applyBorder="1" applyAlignment="1">
      <alignment horizontal="center" vertical="center" wrapText="1"/>
    </xf>
    <xf numFmtId="0" fontId="20" fillId="0" borderId="58" xfId="1" applyFont="1" applyFill="1" applyBorder="1" applyAlignment="1">
      <alignment horizontal="center" vertical="center" wrapText="1"/>
    </xf>
    <xf numFmtId="0" fontId="20" fillId="0" borderId="120" xfId="1" applyFont="1" applyFill="1" applyBorder="1" applyAlignment="1">
      <alignment horizontal="center" vertical="center" wrapText="1"/>
    </xf>
    <xf numFmtId="0" fontId="3" fillId="0" borderId="58" xfId="1" applyFont="1" applyFill="1" applyBorder="1" applyAlignment="1">
      <alignment horizontal="center" vertical="center" wrapText="1"/>
    </xf>
    <xf numFmtId="0" fontId="3" fillId="0" borderId="120" xfId="1" applyFont="1" applyFill="1" applyBorder="1" applyAlignment="1">
      <alignment horizontal="center" vertical="center" wrapText="1"/>
    </xf>
    <xf numFmtId="0" fontId="3" fillId="0" borderId="133" xfId="1" applyFont="1" applyFill="1" applyBorder="1" applyAlignment="1">
      <alignment horizontal="center" vertical="center" wrapText="1"/>
    </xf>
    <xf numFmtId="0" fontId="3" fillId="0" borderId="135" xfId="1" applyFont="1" applyFill="1" applyBorder="1" applyAlignment="1">
      <alignment horizontal="center" vertical="center" wrapText="1"/>
    </xf>
    <xf numFmtId="0" fontId="97" fillId="0" borderId="138" xfId="19" applyFont="1" applyBorder="1" applyAlignment="1">
      <alignment horizontal="center" vertical="top" wrapText="1"/>
    </xf>
    <xf numFmtId="0" fontId="97" fillId="0" borderId="58" xfId="19" applyFont="1" applyBorder="1" applyAlignment="1">
      <alignment horizontal="center" vertical="top" wrapText="1"/>
    </xf>
    <xf numFmtId="0" fontId="97" fillId="0" borderId="120" xfId="19" applyFont="1" applyBorder="1" applyAlignment="1">
      <alignment horizontal="center" vertical="top" wrapText="1"/>
    </xf>
    <xf numFmtId="0" fontId="20" fillId="0" borderId="7" xfId="6" applyFont="1" applyFill="1" applyBorder="1" applyAlignment="1">
      <alignment horizontal="left" vertical="center" wrapText="1"/>
    </xf>
    <xf numFmtId="0" fontId="15" fillId="0" borderId="38" xfId="19" applyFont="1" applyFill="1" applyBorder="1" applyAlignment="1">
      <alignment horizontal="center" vertical="top" wrapText="1"/>
    </xf>
    <xf numFmtId="0" fontId="15" fillId="0" borderId="2" xfId="19" applyFont="1" applyFill="1" applyBorder="1" applyAlignment="1">
      <alignment horizontal="center" vertical="top" wrapText="1"/>
    </xf>
    <xf numFmtId="0" fontId="15" fillId="0" borderId="79" xfId="19" applyFont="1" applyFill="1" applyBorder="1" applyAlignment="1">
      <alignment horizontal="center" vertical="top" wrapText="1"/>
    </xf>
    <xf numFmtId="0" fontId="81" fillId="0" borderId="5" xfId="6" applyFont="1" applyBorder="1" applyAlignment="1">
      <alignment horizontal="center" wrapText="1"/>
    </xf>
    <xf numFmtId="0" fontId="81" fillId="0" borderId="91" xfId="6" applyFont="1" applyBorder="1" applyAlignment="1">
      <alignment horizontal="center" wrapText="1"/>
    </xf>
    <xf numFmtId="0" fontId="15" fillId="3" borderId="38" xfId="19" applyFont="1" applyFill="1" applyBorder="1" applyAlignment="1">
      <alignment horizontal="center" vertical="top" wrapText="1"/>
    </xf>
    <xf numFmtId="0" fontId="15" fillId="3" borderId="2" xfId="19" applyFont="1" applyFill="1" applyBorder="1" applyAlignment="1">
      <alignment horizontal="center" vertical="top" wrapText="1"/>
    </xf>
    <xf numFmtId="0" fontId="15" fillId="3" borderId="4" xfId="19" applyFont="1" applyFill="1" applyBorder="1" applyAlignment="1">
      <alignment horizontal="center" vertical="top" wrapText="1"/>
    </xf>
    <xf numFmtId="0" fontId="20" fillId="6" borderId="0" xfId="6" applyFont="1" applyFill="1" applyBorder="1" applyAlignment="1">
      <alignment horizontal="center" wrapText="1"/>
    </xf>
    <xf numFmtId="166" fontId="27" fillId="6" borderId="14" xfId="12" applyNumberFormat="1" applyFont="1" applyFill="1" applyBorder="1" applyAlignment="1">
      <alignment horizontal="center" vertical="center" wrapText="1"/>
    </xf>
    <xf numFmtId="166" fontId="27" fillId="6" borderId="48" xfId="12" applyNumberFormat="1" applyFont="1" applyFill="1" applyBorder="1" applyAlignment="1">
      <alignment horizontal="center" vertical="center" wrapText="1"/>
    </xf>
    <xf numFmtId="166" fontId="27" fillId="6" borderId="15" xfId="12" applyNumberFormat="1" applyFont="1" applyFill="1" applyBorder="1" applyAlignment="1">
      <alignment horizontal="center" vertical="center" wrapText="1"/>
    </xf>
    <xf numFmtId="0" fontId="27" fillId="0" borderId="43" xfId="6" applyFont="1" applyBorder="1" applyAlignment="1">
      <alignment horizontal="center" vertical="center" textRotation="255"/>
    </xf>
    <xf numFmtId="0" fontId="4" fillId="0" borderId="0" xfId="6" quotePrefix="1" applyFont="1" applyFill="1" applyBorder="1" applyAlignment="1">
      <alignment horizontal="center" vertical="top" wrapText="1"/>
    </xf>
    <xf numFmtId="0" fontId="4" fillId="0" borderId="59" xfId="6" quotePrefix="1" applyFont="1" applyFill="1" applyBorder="1" applyAlignment="1">
      <alignment horizontal="center" vertical="top" wrapText="1"/>
    </xf>
    <xf numFmtId="0" fontId="4" fillId="0" borderId="1" xfId="6" applyFont="1" applyFill="1" applyBorder="1" applyAlignment="1">
      <alignment horizontal="center" vertical="top" wrapText="1"/>
    </xf>
    <xf numFmtId="0" fontId="4" fillId="0" borderId="4" xfId="6" applyFont="1" applyFill="1" applyBorder="1" applyAlignment="1">
      <alignment horizontal="center" vertical="top" wrapText="1"/>
    </xf>
    <xf numFmtId="166" fontId="4" fillId="6" borderId="3" xfId="12" applyNumberFormat="1" applyFont="1" applyFill="1" applyBorder="1" applyAlignment="1">
      <alignment horizontal="center" vertical="top" wrapText="1"/>
    </xf>
    <xf numFmtId="166" fontId="4" fillId="6" borderId="0" xfId="12" applyNumberFormat="1" applyFont="1" applyFill="1" applyBorder="1" applyAlignment="1">
      <alignment horizontal="center" vertical="top" wrapText="1"/>
    </xf>
    <xf numFmtId="0" fontId="13" fillId="2" borderId="138" xfId="18" applyFont="1" applyFill="1" applyBorder="1" applyAlignment="1">
      <alignment horizontal="center" vertical="center"/>
    </xf>
    <xf numFmtId="0" fontId="13" fillId="2" borderId="70" xfId="18" applyFont="1" applyFill="1" applyBorder="1" applyAlignment="1">
      <alignment horizontal="center" vertical="center"/>
    </xf>
    <xf numFmtId="0" fontId="16" fillId="0" borderId="140" xfId="18" applyFont="1" applyBorder="1" applyAlignment="1">
      <alignment horizontal="left" vertical="center" wrapText="1"/>
    </xf>
    <xf numFmtId="0" fontId="16" fillId="0" borderId="141" xfId="18" applyFont="1" applyBorder="1" applyAlignment="1">
      <alignment horizontal="left" vertical="center" wrapText="1"/>
    </xf>
    <xf numFmtId="0" fontId="16" fillId="0" borderId="142" xfId="18" applyFont="1" applyBorder="1" applyAlignment="1">
      <alignment horizontal="left" vertical="center" wrapText="1"/>
    </xf>
    <xf numFmtId="0" fontId="16" fillId="0" borderId="157" xfId="18" applyFont="1" applyBorder="1" applyAlignment="1">
      <alignment horizontal="left" vertical="center" wrapText="1"/>
    </xf>
    <xf numFmtId="0" fontId="16" fillId="0" borderId="40" xfId="18" applyFont="1" applyBorder="1" applyAlignment="1">
      <alignment horizontal="left" vertical="center" wrapText="1"/>
    </xf>
    <xf numFmtId="0" fontId="16" fillId="0" borderId="50" xfId="18" applyFont="1" applyBorder="1" applyAlignment="1">
      <alignment horizontal="left" vertical="center" wrapText="1"/>
    </xf>
    <xf numFmtId="0" fontId="130" fillId="0" borderId="140" xfId="18" applyFont="1" applyBorder="1" applyAlignment="1">
      <alignment horizontal="center"/>
    </xf>
    <xf numFmtId="0" fontId="130" fillId="0" borderId="157" xfId="18" applyFont="1" applyBorder="1" applyAlignment="1">
      <alignment horizontal="center"/>
    </xf>
    <xf numFmtId="0" fontId="56" fillId="2" borderId="138" xfId="18" applyFont="1" applyFill="1" applyBorder="1" applyAlignment="1">
      <alignment horizontal="center" vertical="center"/>
    </xf>
    <xf numFmtId="0" fontId="56" fillId="2" borderId="70" xfId="18" applyFont="1" applyFill="1" applyBorder="1" applyAlignment="1">
      <alignment horizontal="center" vertical="center"/>
    </xf>
    <xf numFmtId="0" fontId="19" fillId="0" borderId="140" xfId="18" applyFont="1" applyFill="1" applyBorder="1" applyAlignment="1">
      <alignment horizontal="left" vertical="center" wrapText="1"/>
    </xf>
    <xf numFmtId="0" fontId="19" fillId="0" borderId="141" xfId="18" applyFont="1" applyFill="1" applyBorder="1" applyAlignment="1">
      <alignment horizontal="left" vertical="center" wrapText="1"/>
    </xf>
    <xf numFmtId="0" fontId="19" fillId="0" borderId="142" xfId="18" applyFont="1" applyFill="1" applyBorder="1" applyAlignment="1">
      <alignment horizontal="left" vertical="center" wrapText="1"/>
    </xf>
    <xf numFmtId="0" fontId="19" fillId="0" borderId="157" xfId="18" applyFont="1" applyFill="1" applyBorder="1" applyAlignment="1">
      <alignment horizontal="left" vertical="center" wrapText="1"/>
    </xf>
    <xf numFmtId="0" fontId="19" fillId="0" borderId="40" xfId="18" applyFont="1" applyFill="1" applyBorder="1" applyAlignment="1">
      <alignment horizontal="left" vertical="center" wrapText="1"/>
    </xf>
    <xf numFmtId="0" fontId="19" fillId="0" borderId="50" xfId="18" applyFont="1" applyFill="1" applyBorder="1" applyAlignment="1">
      <alignment horizontal="left" vertical="center" wrapText="1"/>
    </xf>
    <xf numFmtId="0" fontId="134" fillId="0" borderId="142" xfId="18" applyFont="1" applyBorder="1" applyAlignment="1">
      <alignment horizontal="center"/>
    </xf>
    <xf numFmtId="0" fontId="134" fillId="0" borderId="50" xfId="18" applyFont="1" applyBorder="1" applyAlignment="1">
      <alignment horizontal="center"/>
    </xf>
    <xf numFmtId="0" fontId="34" fillId="0" borderId="1" xfId="18" applyFont="1" applyBorder="1" applyAlignment="1">
      <alignment horizontal="left" vertical="center" wrapText="1"/>
    </xf>
    <xf numFmtId="0" fontId="34" fillId="0" borderId="2" xfId="18" applyFont="1" applyBorder="1" applyAlignment="1">
      <alignment horizontal="left" vertical="center" wrapText="1"/>
    </xf>
    <xf numFmtId="0" fontId="34" fillId="0" borderId="4" xfId="18" applyFont="1" applyBorder="1" applyAlignment="1">
      <alignment horizontal="left" vertical="center" wrapText="1"/>
    </xf>
    <xf numFmtId="0" fontId="34" fillId="0" borderId="6" xfId="18" applyFont="1" applyBorder="1" applyAlignment="1">
      <alignment horizontal="left" vertical="center" wrapText="1"/>
    </xf>
    <xf numFmtId="0" fontId="34" fillId="0" borderId="7" xfId="18" applyFont="1" applyBorder="1" applyAlignment="1">
      <alignment horizontal="left" vertical="center" wrapText="1"/>
    </xf>
    <xf numFmtId="0" fontId="34" fillId="0" borderId="8" xfId="18" applyFont="1" applyBorder="1" applyAlignment="1">
      <alignment horizontal="left" vertical="center" wrapText="1"/>
    </xf>
    <xf numFmtId="0" fontId="34" fillId="0" borderId="1" xfId="18" applyFont="1" applyBorder="1" applyAlignment="1">
      <alignment horizontal="left" vertical="top" wrapText="1"/>
    </xf>
    <xf numFmtId="0" fontId="34" fillId="0" borderId="2" xfId="18" applyFont="1" applyBorder="1" applyAlignment="1">
      <alignment horizontal="left" vertical="top" wrapText="1"/>
    </xf>
    <xf numFmtId="0" fontId="34" fillId="0" borderId="6" xfId="18" applyFont="1" applyBorder="1" applyAlignment="1">
      <alignment horizontal="left" vertical="top" wrapText="1"/>
    </xf>
    <xf numFmtId="0" fontId="34" fillId="0" borderId="7" xfId="18" applyFont="1" applyBorder="1" applyAlignment="1">
      <alignment horizontal="left" vertical="top" wrapText="1"/>
    </xf>
    <xf numFmtId="0" fontId="3" fillId="0" borderId="138" xfId="18" applyFont="1" applyBorder="1" applyAlignment="1">
      <alignment horizontal="center" vertical="center" textRotation="255" wrapText="1"/>
    </xf>
    <xf numFmtId="0" fontId="3" fillId="0" borderId="160" xfId="18" applyFont="1" applyBorder="1" applyAlignment="1">
      <alignment horizontal="center" vertical="center" textRotation="255" wrapText="1"/>
    </xf>
    <xf numFmtId="0" fontId="3" fillId="0" borderId="70" xfId="18" applyFont="1" applyBorder="1" applyAlignment="1">
      <alignment horizontal="center" vertical="center" textRotation="255" wrapText="1"/>
    </xf>
    <xf numFmtId="0" fontId="3" fillId="0" borderId="70" xfId="18" applyFont="1" applyBorder="1" applyAlignment="1">
      <alignment horizontal="center" vertical="top" wrapText="1"/>
    </xf>
    <xf numFmtId="0" fontId="17" fillId="0" borderId="70" xfId="18" applyFont="1" applyFill="1" applyBorder="1" applyAlignment="1">
      <alignment vertical="top" wrapText="1"/>
    </xf>
    <xf numFmtId="0" fontId="17" fillId="0" borderId="135" xfId="18" applyFont="1" applyFill="1" applyBorder="1" applyAlignment="1">
      <alignment vertical="top" wrapText="1"/>
    </xf>
    <xf numFmtId="0" fontId="3" fillId="0" borderId="157" xfId="18" applyFont="1" applyFill="1" applyBorder="1" applyAlignment="1">
      <alignment horizontal="left" vertical="top" wrapText="1"/>
    </xf>
    <xf numFmtId="0" fontId="3" fillId="0" borderId="50" xfId="18" applyFont="1" applyFill="1" applyBorder="1" applyAlignment="1">
      <alignment horizontal="left" vertical="top" wrapText="1"/>
    </xf>
    <xf numFmtId="0" fontId="17" fillId="0" borderId="70" xfId="18" applyFont="1" applyBorder="1" applyAlignment="1">
      <alignment horizontal="left" vertical="top" wrapText="1"/>
    </xf>
    <xf numFmtId="0" fontId="17" fillId="0" borderId="160" xfId="18" applyFont="1" applyFill="1" applyBorder="1" applyAlignment="1">
      <alignment horizontal="left" vertical="top" wrapText="1"/>
    </xf>
    <xf numFmtId="0" fontId="3" fillId="0" borderId="70" xfId="18" applyFont="1" applyFill="1" applyBorder="1" applyAlignment="1">
      <alignment horizontal="center" vertical="top" wrapText="1"/>
    </xf>
    <xf numFmtId="0" fontId="3" fillId="0" borderId="160" xfId="18" applyFont="1" applyBorder="1" applyAlignment="1">
      <alignment vertical="top" wrapText="1"/>
    </xf>
    <xf numFmtId="0" fontId="4" fillId="0" borderId="138" xfId="18" applyFont="1" applyBorder="1" applyAlignment="1">
      <alignment horizontal="center"/>
    </xf>
    <xf numFmtId="0" fontId="4" fillId="0" borderId="70" xfId="18" applyFont="1" applyBorder="1" applyAlignment="1">
      <alignment horizontal="center"/>
    </xf>
    <xf numFmtId="0" fontId="17" fillId="0" borderId="140" xfId="18" applyFont="1" applyFill="1" applyBorder="1" applyAlignment="1">
      <alignment horizontal="left" vertical="top" wrapText="1"/>
    </xf>
    <xf numFmtId="0" fontId="17" fillId="0" borderId="142" xfId="18" applyFont="1" applyFill="1" applyBorder="1" applyAlignment="1">
      <alignment horizontal="left" vertical="top" wrapText="1"/>
    </xf>
    <xf numFmtId="0" fontId="111" fillId="0" borderId="157" xfId="0" applyFont="1" applyFill="1" applyBorder="1" applyAlignment="1">
      <alignment wrapText="1"/>
    </xf>
    <xf numFmtId="0" fontId="111" fillId="0" borderId="50" xfId="0" applyFont="1" applyFill="1" applyBorder="1" applyAlignment="1">
      <alignment wrapText="1"/>
    </xf>
    <xf numFmtId="0" fontId="27" fillId="0" borderId="135" xfId="18" applyFont="1" applyBorder="1" applyAlignment="1">
      <alignment horizontal="center" vertical="center" wrapText="1"/>
    </xf>
    <xf numFmtId="0" fontId="17" fillId="0" borderId="139" xfId="18" applyFont="1" applyFill="1" applyBorder="1" applyAlignment="1">
      <alignment vertical="top" wrapText="1"/>
    </xf>
    <xf numFmtId="0" fontId="17" fillId="0" borderId="136" xfId="18" applyFont="1" applyFill="1" applyBorder="1" applyAlignment="1">
      <alignment vertical="top" wrapText="1"/>
    </xf>
    <xf numFmtId="0" fontId="3" fillId="0" borderId="135" xfId="18" applyFont="1" applyBorder="1" applyAlignment="1">
      <alignment horizontal="center" vertical="center" wrapText="1"/>
    </xf>
    <xf numFmtId="0" fontId="17" fillId="0" borderId="135" xfId="18" applyFont="1" applyBorder="1" applyAlignment="1">
      <alignment horizontal="left" vertical="top" wrapText="1"/>
    </xf>
    <xf numFmtId="0" fontId="4" fillId="3" borderId="139" xfId="18" applyFont="1" applyFill="1" applyBorder="1" applyAlignment="1">
      <alignment horizontal="center"/>
    </xf>
    <xf numFmtId="0" fontId="4" fillId="3" borderId="136" xfId="18" applyFont="1" applyFill="1" applyBorder="1" applyAlignment="1">
      <alignment horizontal="center"/>
    </xf>
    <xf numFmtId="0" fontId="4" fillId="0" borderId="139" xfId="18" applyFont="1" applyBorder="1" applyAlignment="1">
      <alignment horizontal="right" vertical="top"/>
    </xf>
    <xf numFmtId="0" fontId="4" fillId="0" borderId="136" xfId="18" applyFont="1" applyBorder="1" applyAlignment="1">
      <alignment horizontal="right" vertical="top"/>
    </xf>
    <xf numFmtId="0" fontId="4" fillId="4" borderId="139" xfId="18" applyFont="1" applyFill="1" applyBorder="1" applyAlignment="1">
      <alignment horizontal="center"/>
    </xf>
    <xf numFmtId="0" fontId="4" fillId="4" borderId="136" xfId="18" applyFont="1" applyFill="1" applyBorder="1" applyAlignment="1">
      <alignment horizontal="center"/>
    </xf>
    <xf numFmtId="0" fontId="4" fillId="4" borderId="139" xfId="18" applyFont="1" applyFill="1" applyBorder="1" applyAlignment="1">
      <alignment horizontal="right" vertical="top"/>
    </xf>
    <xf numFmtId="0" fontId="4" fillId="4" borderId="136" xfId="18" applyFont="1" applyFill="1" applyBorder="1" applyAlignment="1">
      <alignment horizontal="right" vertical="top"/>
    </xf>
    <xf numFmtId="0" fontId="10" fillId="2" borderId="139" xfId="18" applyFont="1" applyFill="1" applyBorder="1" applyAlignment="1">
      <alignment horizontal="center" vertical="center"/>
    </xf>
    <xf numFmtId="0" fontId="10" fillId="2" borderId="136" xfId="18" applyFont="1" applyFill="1" applyBorder="1" applyAlignment="1">
      <alignment horizontal="center" vertical="center"/>
    </xf>
    <xf numFmtId="0" fontId="9" fillId="3" borderId="139" xfId="18" applyFont="1" applyFill="1" applyBorder="1" applyAlignment="1">
      <alignment horizontal="center"/>
    </xf>
    <xf numFmtId="0" fontId="9" fillId="3" borderId="136" xfId="18" applyFont="1" applyFill="1" applyBorder="1" applyAlignment="1">
      <alignment horizontal="center"/>
    </xf>
    <xf numFmtId="0" fontId="9" fillId="0" borderId="139" xfId="18" applyFont="1" applyBorder="1" applyAlignment="1">
      <alignment horizontal="right" vertical="top"/>
    </xf>
    <xf numFmtId="0" fontId="9" fillId="0" borderId="136" xfId="18" applyFont="1" applyBorder="1" applyAlignment="1">
      <alignment horizontal="right" vertical="top"/>
    </xf>
    <xf numFmtId="0" fontId="9" fillId="4" borderId="139" xfId="18" applyFont="1" applyFill="1" applyBorder="1" applyAlignment="1">
      <alignment horizontal="center"/>
    </xf>
    <xf numFmtId="0" fontId="9" fillId="4" borderId="136" xfId="18" applyFont="1" applyFill="1" applyBorder="1" applyAlignment="1">
      <alignment horizontal="center"/>
    </xf>
    <xf numFmtId="0" fontId="9" fillId="4" borderId="139" xfId="18" applyFont="1" applyFill="1" applyBorder="1" applyAlignment="1">
      <alignment horizontal="right" vertical="top"/>
    </xf>
    <xf numFmtId="0" fontId="9" fillId="4" borderId="136" xfId="18" applyFont="1" applyFill="1" applyBorder="1" applyAlignment="1">
      <alignment horizontal="right" vertical="top"/>
    </xf>
    <xf numFmtId="0" fontId="4" fillId="0" borderId="139" xfId="18" applyFont="1" applyBorder="1" applyAlignment="1">
      <alignment horizontal="center" vertical="top"/>
    </xf>
    <xf numFmtId="0" fontId="4" fillId="0" borderId="136" xfId="18" applyFont="1" applyBorder="1" applyAlignment="1">
      <alignment horizontal="center" vertical="top"/>
    </xf>
    <xf numFmtId="0" fontId="43" fillId="0" borderId="139" xfId="18" applyFont="1" applyFill="1" applyBorder="1" applyAlignment="1">
      <alignment horizontal="center" vertical="top"/>
    </xf>
    <xf numFmtId="0" fontId="43" fillId="0" borderId="136" xfId="18" applyFont="1" applyFill="1" applyBorder="1" applyAlignment="1">
      <alignment horizontal="center" vertical="top"/>
    </xf>
    <xf numFmtId="0" fontId="43" fillId="0" borderId="139" xfId="18" applyFont="1" applyFill="1" applyBorder="1" applyAlignment="1">
      <alignment horizontal="right" vertical="top"/>
    </xf>
    <xf numFmtId="0" fontId="43" fillId="0" borderId="136" xfId="18" applyFont="1" applyFill="1" applyBorder="1" applyAlignment="1">
      <alignment horizontal="right" vertical="top"/>
    </xf>
    <xf numFmtId="0" fontId="43" fillId="4" borderId="139" xfId="18" applyFont="1" applyFill="1" applyBorder="1" applyAlignment="1">
      <alignment horizontal="center" vertical="top"/>
    </xf>
    <xf numFmtId="0" fontId="43" fillId="4" borderId="136" xfId="18" applyFont="1" applyFill="1" applyBorder="1" applyAlignment="1">
      <alignment horizontal="center" vertical="top"/>
    </xf>
    <xf numFmtId="0" fontId="43" fillId="4" borderId="139" xfId="18" applyFont="1" applyFill="1" applyBorder="1" applyAlignment="1">
      <alignment horizontal="right" vertical="top"/>
    </xf>
    <xf numFmtId="0" fontId="43" fillId="4" borderId="136" xfId="18" applyFont="1" applyFill="1" applyBorder="1" applyAlignment="1">
      <alignment horizontal="right" vertical="top"/>
    </xf>
    <xf numFmtId="0" fontId="4" fillId="4" borderId="139" xfId="18" applyFont="1" applyFill="1" applyBorder="1" applyAlignment="1">
      <alignment horizontal="center" vertical="top"/>
    </xf>
    <xf numFmtId="0" fontId="4" fillId="4" borderId="136" xfId="18" applyFont="1" applyFill="1" applyBorder="1" applyAlignment="1">
      <alignment horizontal="center" vertical="top"/>
    </xf>
    <xf numFmtId="0" fontId="17" fillId="0" borderId="110" xfId="10" applyFont="1" applyFill="1" applyBorder="1" applyAlignment="1">
      <alignment horizontal="center" vertical="top" wrapText="1"/>
    </xf>
    <xf numFmtId="0" fontId="17" fillId="0" borderId="160" xfId="10" applyFont="1" applyFill="1" applyBorder="1" applyAlignment="1">
      <alignment horizontal="center" vertical="top" wrapText="1"/>
    </xf>
    <xf numFmtId="0" fontId="17" fillId="0" borderId="110" xfId="10" applyFont="1" applyFill="1" applyBorder="1" applyAlignment="1">
      <alignment horizontal="left" vertical="top" wrapText="1"/>
    </xf>
    <xf numFmtId="0" fontId="17" fillId="0" borderId="161" xfId="10" applyFont="1" applyFill="1" applyBorder="1" applyAlignment="1">
      <alignment horizontal="left" vertical="top" wrapText="1"/>
    </xf>
    <xf numFmtId="0" fontId="17" fillId="0" borderId="70" xfId="10" applyFont="1" applyFill="1" applyBorder="1" applyAlignment="1">
      <alignment horizontal="center" vertical="top" wrapText="1"/>
    </xf>
    <xf numFmtId="0" fontId="17" fillId="0" borderId="138" xfId="10" applyFont="1" applyFill="1" applyBorder="1" applyAlignment="1">
      <alignment horizontal="center" vertical="center" wrapText="1"/>
    </xf>
    <xf numFmtId="0" fontId="17" fillId="0" borderId="160" xfId="10" applyFont="1" applyFill="1" applyBorder="1" applyAlignment="1">
      <alignment horizontal="center" vertical="center" wrapText="1"/>
    </xf>
    <xf numFmtId="0" fontId="17" fillId="0" borderId="70" xfId="10" applyFont="1" applyFill="1" applyBorder="1" applyAlignment="1">
      <alignment horizontal="center" vertical="center" wrapText="1"/>
    </xf>
    <xf numFmtId="0" fontId="17" fillId="0" borderId="138" xfId="10" applyFont="1" applyFill="1" applyBorder="1" applyAlignment="1">
      <alignment horizontal="left" vertical="top" wrapText="1"/>
    </xf>
    <xf numFmtId="0" fontId="17" fillId="0" borderId="160" xfId="10" applyFont="1" applyFill="1" applyBorder="1" applyAlignment="1">
      <alignment horizontal="left" vertical="top" wrapText="1"/>
    </xf>
    <xf numFmtId="0" fontId="17" fillId="0" borderId="70" xfId="10" applyFont="1" applyFill="1" applyBorder="1" applyAlignment="1">
      <alignment horizontal="left" vertical="top" wrapText="1"/>
    </xf>
    <xf numFmtId="0" fontId="17" fillId="0" borderId="161" xfId="10" applyFont="1" applyBorder="1" applyAlignment="1">
      <alignment horizontal="center" vertical="top" wrapText="1"/>
    </xf>
    <xf numFmtId="0" fontId="17" fillId="0" borderId="0" xfId="10" applyFont="1" applyBorder="1" applyAlignment="1">
      <alignment horizontal="center" vertical="top" wrapText="1"/>
    </xf>
    <xf numFmtId="0" fontId="3" fillId="0" borderId="160" xfId="10" applyFont="1" applyBorder="1" applyAlignment="1">
      <alignment horizontal="left" vertical="top" wrapText="1"/>
    </xf>
    <xf numFmtId="0" fontId="3" fillId="0" borderId="70" xfId="10" applyFont="1" applyBorder="1" applyAlignment="1">
      <alignment horizontal="left" vertical="top" wrapText="1"/>
    </xf>
    <xf numFmtId="0" fontId="3" fillId="0" borderId="0" xfId="10" applyFont="1" applyFill="1" applyBorder="1" applyAlignment="1">
      <alignment horizontal="center" vertical="top" wrapText="1"/>
    </xf>
    <xf numFmtId="0" fontId="3" fillId="0" borderId="59" xfId="10" applyFont="1" applyFill="1" applyBorder="1" applyAlignment="1">
      <alignment horizontal="center" vertical="top" wrapText="1"/>
    </xf>
    <xf numFmtId="0" fontId="3" fillId="0" borderId="40" xfId="10" applyFont="1" applyFill="1" applyBorder="1" applyAlignment="1">
      <alignment horizontal="center" vertical="top" wrapText="1"/>
    </xf>
    <xf numFmtId="0" fontId="3" fillId="0" borderId="50" xfId="10" applyFont="1" applyFill="1" applyBorder="1" applyAlignment="1">
      <alignment horizontal="center" vertical="top" wrapText="1"/>
    </xf>
    <xf numFmtId="0" fontId="17" fillId="0" borderId="50" xfId="10" applyFont="1" applyFill="1" applyBorder="1" applyAlignment="1">
      <alignment horizontal="left" vertical="top" wrapText="1"/>
    </xf>
    <xf numFmtId="0" fontId="17" fillId="0" borderId="136" xfId="10" applyFont="1" applyFill="1" applyBorder="1" applyAlignment="1">
      <alignment horizontal="left" vertical="top" wrapText="1"/>
    </xf>
    <xf numFmtId="0" fontId="20" fillId="0" borderId="113" xfId="10" applyFont="1" applyFill="1" applyBorder="1" applyAlignment="1">
      <alignment horizontal="center" vertical="center" wrapText="1"/>
    </xf>
    <xf numFmtId="0" fontId="20" fillId="0" borderId="43" xfId="10" applyFont="1" applyFill="1" applyBorder="1" applyAlignment="1">
      <alignment horizontal="center" vertical="center" wrapText="1"/>
    </xf>
    <xf numFmtId="0" fontId="20" fillId="0" borderId="41" xfId="10" applyFont="1" applyFill="1" applyBorder="1" applyAlignment="1">
      <alignment horizontal="center" vertical="center" wrapText="1"/>
    </xf>
    <xf numFmtId="0" fontId="47" fillId="0" borderId="138" xfId="10" applyFont="1" applyFill="1" applyBorder="1" applyAlignment="1">
      <alignment horizontal="center" vertical="center" wrapText="1"/>
    </xf>
    <xf numFmtId="0" fontId="47" fillId="0" borderId="160" xfId="10" applyFont="1" applyFill="1" applyBorder="1" applyAlignment="1">
      <alignment horizontal="center" vertical="center" wrapText="1"/>
    </xf>
    <xf numFmtId="0" fontId="47" fillId="0" borderId="70" xfId="10" applyFont="1" applyFill="1" applyBorder="1" applyAlignment="1">
      <alignment horizontal="center" vertical="center" wrapText="1"/>
    </xf>
    <xf numFmtId="0" fontId="20" fillId="0" borderId="138" xfId="10" applyFont="1" applyFill="1" applyBorder="1" applyAlignment="1">
      <alignment horizontal="center" vertical="center" wrapText="1"/>
    </xf>
    <xf numFmtId="0" fontId="20" fillId="0" borderId="160" xfId="10" applyFont="1" applyFill="1" applyBorder="1" applyAlignment="1">
      <alignment horizontal="center" vertical="center" wrapText="1"/>
    </xf>
    <xf numFmtId="0" fontId="20" fillId="0" borderId="70" xfId="10" applyFont="1" applyFill="1" applyBorder="1" applyAlignment="1">
      <alignment horizontal="center" vertical="center" wrapText="1"/>
    </xf>
    <xf numFmtId="0" fontId="17" fillId="0" borderId="138" xfId="10" applyFont="1" applyFill="1" applyBorder="1" applyAlignment="1">
      <alignment horizontal="left" vertical="center" wrapText="1"/>
    </xf>
    <xf numFmtId="0" fontId="17" fillId="0" borderId="160" xfId="10" applyFont="1" applyFill="1" applyBorder="1" applyAlignment="1">
      <alignment horizontal="left" vertical="center" wrapText="1"/>
    </xf>
    <xf numFmtId="0" fontId="17" fillId="0" borderId="70" xfId="10" applyFont="1" applyFill="1" applyBorder="1" applyAlignment="1">
      <alignment horizontal="left" vertical="center" wrapText="1"/>
    </xf>
    <xf numFmtId="0" fontId="108" fillId="0" borderId="14" xfId="10" applyFont="1" applyBorder="1" applyAlignment="1">
      <alignment horizontal="center" vertical="center"/>
    </xf>
    <xf numFmtId="0" fontId="108" fillId="0" borderId="48" xfId="10" applyFont="1" applyBorder="1" applyAlignment="1">
      <alignment horizontal="center" vertical="center"/>
    </xf>
    <xf numFmtId="0" fontId="108" fillId="0" borderId="15" xfId="10" applyFont="1" applyBorder="1" applyAlignment="1">
      <alignment horizontal="center" vertical="center"/>
    </xf>
    <xf numFmtId="0" fontId="17" fillId="0" borderId="135" xfId="10" applyFont="1" applyFill="1" applyBorder="1" applyAlignment="1">
      <alignment horizontal="center" vertical="center" wrapText="1"/>
    </xf>
    <xf numFmtId="0" fontId="17" fillId="0" borderId="161" xfId="10" applyFont="1" applyFill="1" applyBorder="1" applyAlignment="1">
      <alignment horizontal="left" vertical="center" wrapText="1"/>
    </xf>
    <xf numFmtId="0" fontId="17" fillId="0" borderId="0" xfId="10" applyFont="1" applyFill="1" applyBorder="1" applyAlignment="1">
      <alignment horizontal="left" vertical="center" wrapText="1"/>
    </xf>
    <xf numFmtId="0" fontId="17" fillId="0" borderId="5" xfId="10" applyFont="1" applyFill="1" applyBorder="1" applyAlignment="1">
      <alignment horizontal="left" vertical="center" wrapText="1"/>
    </xf>
    <xf numFmtId="0" fontId="17" fillId="0" borderId="157" xfId="10" applyFont="1" applyFill="1" applyBorder="1" applyAlignment="1">
      <alignment horizontal="left" vertical="center" wrapText="1"/>
    </xf>
    <xf numFmtId="0" fontId="17" fillId="0" borderId="40" xfId="10" applyFont="1" applyFill="1" applyBorder="1" applyAlignment="1">
      <alignment horizontal="left" vertical="center" wrapText="1"/>
    </xf>
    <xf numFmtId="0" fontId="17" fillId="0" borderId="91" xfId="10" applyFont="1" applyFill="1" applyBorder="1" applyAlignment="1">
      <alignment horizontal="left" vertical="center" wrapText="1"/>
    </xf>
    <xf numFmtId="0" fontId="7" fillId="0" borderId="160" xfId="10" applyFont="1" applyBorder="1" applyAlignment="1">
      <alignment horizontal="center" vertical="top" wrapText="1"/>
    </xf>
    <xf numFmtId="0" fontId="7" fillId="0" borderId="70" xfId="10" applyFont="1" applyBorder="1" applyAlignment="1">
      <alignment horizontal="center" vertical="top" wrapText="1"/>
    </xf>
    <xf numFmtId="0" fontId="7" fillId="0" borderId="160" xfId="10" applyFont="1" applyBorder="1" applyAlignment="1">
      <alignment horizontal="center" vertical="center" wrapText="1"/>
    </xf>
    <xf numFmtId="0" fontId="7" fillId="0" borderId="70" xfId="10" applyFont="1" applyBorder="1" applyAlignment="1">
      <alignment horizontal="center" vertical="center" wrapText="1"/>
    </xf>
    <xf numFmtId="0" fontId="17" fillId="0" borderId="138" xfId="10" applyFont="1" applyFill="1" applyBorder="1" applyAlignment="1">
      <alignment horizontal="center" vertical="center"/>
    </xf>
    <xf numFmtId="0" fontId="17" fillId="0" borderId="70" xfId="10" applyFont="1" applyFill="1" applyBorder="1" applyAlignment="1">
      <alignment horizontal="center" vertical="center"/>
    </xf>
    <xf numFmtId="0" fontId="17" fillId="0" borderId="49" xfId="10" applyFont="1" applyFill="1" applyBorder="1" applyAlignment="1">
      <alignment horizontal="center" vertical="top" wrapText="1"/>
    </xf>
    <xf numFmtId="0" fontId="20" fillId="0" borderId="110" xfId="8" applyFont="1" applyFill="1" applyBorder="1" applyAlignment="1">
      <alignment horizontal="center" vertical="center" wrapText="1"/>
    </xf>
    <xf numFmtId="0" fontId="20" fillId="0" borderId="133" xfId="8" applyFont="1" applyFill="1" applyBorder="1" applyAlignment="1">
      <alignment horizontal="center" vertical="center" wrapText="1"/>
    </xf>
    <xf numFmtId="0" fontId="3" fillId="0" borderId="67" xfId="10" applyFont="1" applyFill="1" applyBorder="1" applyAlignment="1">
      <alignment horizontal="center" vertical="top" wrapText="1"/>
    </xf>
    <xf numFmtId="0" fontId="10" fillId="0" borderId="7" xfId="10" applyFont="1" applyBorder="1" applyAlignment="1">
      <alignment horizontal="left" vertical="center" wrapText="1"/>
    </xf>
    <xf numFmtId="0" fontId="89" fillId="0" borderId="112" xfId="10" applyFont="1" applyBorder="1" applyAlignment="1">
      <alignment horizontal="center" vertical="center"/>
    </xf>
    <xf numFmtId="0" fontId="89" fillId="0" borderId="53" xfId="10" applyFont="1" applyBorder="1" applyAlignment="1">
      <alignment horizontal="center" vertical="center"/>
    </xf>
    <xf numFmtId="0" fontId="89" fillId="0" borderId="112" xfId="10" applyFont="1" applyBorder="1" applyAlignment="1">
      <alignment horizontal="center" vertical="center" wrapText="1"/>
    </xf>
    <xf numFmtId="0" fontId="89" fillId="0" borderId="53" xfId="10" applyFont="1" applyBorder="1" applyAlignment="1">
      <alignment horizontal="center" vertical="center" wrapText="1"/>
    </xf>
    <xf numFmtId="0" fontId="118" fillId="0" borderId="0" xfId="10" applyFont="1" applyBorder="1" applyAlignment="1">
      <alignment horizontal="left" vertical="top" wrapText="1"/>
    </xf>
    <xf numFmtId="0" fontId="16" fillId="0" borderId="123" xfId="10" applyFont="1" applyBorder="1" applyAlignment="1">
      <alignment horizontal="center"/>
    </xf>
    <xf numFmtId="0" fontId="16" fillId="0" borderId="61" xfId="10" applyFont="1" applyBorder="1" applyAlignment="1">
      <alignment horizontal="center"/>
    </xf>
    <xf numFmtId="0" fontId="16" fillId="0" borderId="62" xfId="10" applyFont="1" applyBorder="1" applyAlignment="1">
      <alignment horizontal="center"/>
    </xf>
    <xf numFmtId="0" fontId="3" fillId="0" borderId="139" xfId="10" applyFont="1" applyBorder="1" applyAlignment="1">
      <alignment horizontal="center" vertical="center" wrapText="1"/>
    </xf>
    <xf numFmtId="0" fontId="3" fillId="0" borderId="137" xfId="10" applyFont="1" applyBorder="1" applyAlignment="1">
      <alignment horizontal="center" vertical="center" wrapText="1"/>
    </xf>
    <xf numFmtId="0" fontId="3" fillId="0" borderId="136" xfId="10" applyFont="1" applyBorder="1" applyAlignment="1">
      <alignment horizontal="center" vertical="center" wrapText="1"/>
    </xf>
    <xf numFmtId="0" fontId="27" fillId="0" borderId="112" xfId="10" applyFont="1" applyBorder="1" applyAlignment="1">
      <alignment horizontal="center" vertical="center" wrapText="1"/>
    </xf>
    <xf numFmtId="0" fontId="27" fillId="0" borderId="58" xfId="10" applyFont="1" applyBorder="1" applyAlignment="1">
      <alignment horizontal="center" vertical="center" wrapText="1"/>
    </xf>
    <xf numFmtId="0" fontId="27" fillId="0" borderId="53" xfId="10" applyFont="1" applyBorder="1" applyAlignment="1">
      <alignment horizontal="center" vertical="center" wrapText="1"/>
    </xf>
    <xf numFmtId="0" fontId="17" fillId="0" borderId="116" xfId="10" applyFont="1" applyBorder="1" applyAlignment="1">
      <alignment horizontal="center" vertical="top" wrapText="1"/>
    </xf>
    <xf numFmtId="0" fontId="17" fillId="0" borderId="40" xfId="10" applyFont="1" applyBorder="1" applyAlignment="1">
      <alignment horizontal="center" vertical="top" wrapText="1"/>
    </xf>
    <xf numFmtId="0" fontId="17" fillId="0" borderId="50" xfId="10" applyFont="1" applyBorder="1" applyAlignment="1">
      <alignment horizontal="center" vertical="top" wrapText="1"/>
    </xf>
    <xf numFmtId="0" fontId="3" fillId="0" borderId="53" xfId="10" applyFont="1" applyBorder="1" applyAlignment="1">
      <alignment horizontal="center" vertical="top" wrapText="1"/>
    </xf>
    <xf numFmtId="0" fontId="4" fillId="3" borderId="55" xfId="10" applyFont="1" applyFill="1" applyBorder="1" applyAlignment="1">
      <alignment horizontal="left" vertical="center" wrapText="1"/>
    </xf>
    <xf numFmtId="0" fontId="4" fillId="3" borderId="17" xfId="10" applyFont="1" applyFill="1" applyBorder="1" applyAlignment="1">
      <alignment horizontal="left" vertical="center" wrapText="1"/>
    </xf>
    <xf numFmtId="0" fontId="4" fillId="3" borderId="32" xfId="10" applyFont="1" applyFill="1" applyBorder="1" applyAlignment="1">
      <alignment horizontal="left" vertical="center" wrapText="1"/>
    </xf>
    <xf numFmtId="0" fontId="4" fillId="3" borderId="57" xfId="10" applyFont="1" applyFill="1" applyBorder="1" applyAlignment="1">
      <alignment horizontal="left" vertical="center" wrapText="1"/>
    </xf>
    <xf numFmtId="0" fontId="4" fillId="3" borderId="0" xfId="10" applyFont="1" applyFill="1" applyBorder="1" applyAlignment="1">
      <alignment horizontal="left" vertical="center" wrapText="1"/>
    </xf>
    <xf numFmtId="0" fontId="4" fillId="3" borderId="59" xfId="10" applyFont="1" applyFill="1" applyBorder="1" applyAlignment="1">
      <alignment horizontal="left" vertical="center" wrapText="1"/>
    </xf>
    <xf numFmtId="0" fontId="4" fillId="3" borderId="33" xfId="10" applyFont="1" applyFill="1" applyBorder="1" applyAlignment="1">
      <alignment horizontal="left" vertical="center" wrapText="1"/>
    </xf>
    <xf numFmtId="0" fontId="4" fillId="3" borderId="40" xfId="10" applyFont="1" applyFill="1" applyBorder="1" applyAlignment="1">
      <alignment horizontal="left" vertical="center" wrapText="1"/>
    </xf>
    <xf numFmtId="0" fontId="4" fillId="3" borderId="50" xfId="10" applyFont="1" applyFill="1" applyBorder="1" applyAlignment="1">
      <alignment horizontal="left" vertical="center" wrapText="1"/>
    </xf>
    <xf numFmtId="0" fontId="4" fillId="3" borderId="0" xfId="10" applyFont="1" applyFill="1" applyBorder="1" applyAlignment="1">
      <alignment horizontal="center" wrapText="1"/>
    </xf>
    <xf numFmtId="0" fontId="4" fillId="3" borderId="40" xfId="10" applyFont="1" applyFill="1" applyBorder="1" applyAlignment="1">
      <alignment horizontal="center" wrapText="1"/>
    </xf>
    <xf numFmtId="0" fontId="3" fillId="0" borderId="38"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5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138" xfId="0" applyFont="1" applyFill="1" applyBorder="1" applyAlignment="1">
      <alignment horizontal="center" vertical="center"/>
    </xf>
    <xf numFmtId="0" fontId="3" fillId="0" borderId="133" xfId="0" applyFont="1" applyFill="1" applyBorder="1" applyAlignment="1">
      <alignment horizontal="center" vertical="center"/>
    </xf>
    <xf numFmtId="0" fontId="3" fillId="0" borderId="129" xfId="0" applyFont="1" applyFill="1" applyBorder="1" applyAlignment="1">
      <alignment horizontal="center" vertical="center" wrapText="1"/>
    </xf>
    <xf numFmtId="0" fontId="3" fillId="0" borderId="73" xfId="0" applyFont="1" applyFill="1" applyBorder="1" applyAlignment="1">
      <alignment horizontal="center" vertical="center" wrapText="1"/>
    </xf>
    <xf numFmtId="0" fontId="3" fillId="0" borderId="139" xfId="0" applyFont="1" applyFill="1" applyBorder="1" applyAlignment="1">
      <alignment horizontal="center" vertical="center" wrapText="1"/>
    </xf>
    <xf numFmtId="0" fontId="3" fillId="0" borderId="137" xfId="0" applyFont="1" applyFill="1" applyBorder="1" applyAlignment="1">
      <alignment horizontal="center" vertical="center" wrapText="1"/>
    </xf>
    <xf numFmtId="0" fontId="3" fillId="0" borderId="136" xfId="0" applyFont="1" applyFill="1" applyBorder="1" applyAlignment="1">
      <alignment horizontal="center" vertical="center" wrapText="1"/>
    </xf>
    <xf numFmtId="0" fontId="3" fillId="0" borderId="58" xfId="0" applyFont="1" applyFill="1" applyBorder="1" applyAlignment="1">
      <alignment horizontal="left" vertical="top" wrapText="1"/>
    </xf>
    <xf numFmtId="0" fontId="3" fillId="0" borderId="29" xfId="10" applyFont="1" applyFill="1" applyBorder="1" applyAlignment="1">
      <alignment horizontal="center" vertical="center" wrapText="1"/>
    </xf>
    <xf numFmtId="0" fontId="3" fillId="0" borderId="41" xfId="1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110" xfId="0" applyFont="1" applyFill="1" applyBorder="1" applyAlignment="1">
      <alignment horizontal="center" vertical="center" wrapText="1"/>
    </xf>
    <xf numFmtId="0" fontId="3" fillId="0" borderId="58" xfId="0" applyFont="1" applyFill="1" applyBorder="1" applyAlignment="1">
      <alignment horizontal="center" vertical="center" wrapText="1"/>
    </xf>
    <xf numFmtId="0" fontId="3" fillId="0" borderId="138" xfId="0" applyFont="1" applyFill="1" applyBorder="1" applyAlignment="1">
      <alignment horizontal="center" vertical="center" wrapText="1"/>
    </xf>
    <xf numFmtId="0" fontId="3" fillId="0" borderId="120" xfId="0" applyFont="1" applyFill="1" applyBorder="1" applyAlignment="1">
      <alignment horizontal="center" vertical="center" wrapText="1"/>
    </xf>
    <xf numFmtId="0" fontId="4" fillId="0" borderId="138" xfId="10" applyFont="1" applyFill="1" applyBorder="1" applyAlignment="1">
      <alignment horizontal="center" vertical="center" wrapText="1"/>
    </xf>
    <xf numFmtId="0" fontId="4" fillId="0" borderId="133" xfId="10" applyFont="1" applyFill="1" applyBorder="1" applyAlignment="1">
      <alignment horizontal="center" vertical="center" wrapText="1"/>
    </xf>
    <xf numFmtId="0" fontId="4" fillId="0" borderId="138" xfId="10" applyFont="1" applyFill="1" applyBorder="1" applyAlignment="1">
      <alignment horizontal="center" vertical="center"/>
    </xf>
    <xf numFmtId="0" fontId="4" fillId="0" borderId="133" xfId="10" applyFont="1" applyFill="1" applyBorder="1" applyAlignment="1">
      <alignment horizontal="center" vertical="center"/>
    </xf>
    <xf numFmtId="0" fontId="27" fillId="0" borderId="138" xfId="10" applyFont="1" applyFill="1" applyBorder="1" applyAlignment="1">
      <alignment horizontal="center" vertical="center" wrapText="1"/>
    </xf>
    <xf numFmtId="0" fontId="27" fillId="0" borderId="58" xfId="10" applyFont="1" applyFill="1" applyBorder="1" applyAlignment="1">
      <alignment horizontal="center" vertical="center" wrapText="1"/>
    </xf>
    <xf numFmtId="0" fontId="27" fillId="0" borderId="133" xfId="10" applyFont="1" applyFill="1" applyBorder="1" applyAlignment="1">
      <alignment horizontal="center" vertical="center" wrapText="1"/>
    </xf>
    <xf numFmtId="0" fontId="3" fillId="3" borderId="143" xfId="10" applyFont="1" applyFill="1" applyBorder="1" applyAlignment="1">
      <alignment horizontal="center" vertical="top" wrapText="1"/>
    </xf>
    <xf numFmtId="0" fontId="3" fillId="3" borderId="40" xfId="10" applyFont="1" applyFill="1" applyBorder="1" applyAlignment="1">
      <alignment horizontal="center" vertical="top" wrapText="1"/>
    </xf>
    <xf numFmtId="0" fontId="3" fillId="3" borderId="50" xfId="10" applyFont="1" applyFill="1" applyBorder="1" applyAlignment="1">
      <alignment horizontal="center" vertical="top" wrapText="1"/>
    </xf>
    <xf numFmtId="0" fontId="17" fillId="0" borderId="57" xfId="10" applyFont="1" applyBorder="1" applyAlignment="1">
      <alignment horizontal="left" vertical="top" wrapText="1"/>
    </xf>
    <xf numFmtId="0" fontId="17" fillId="0" borderId="0" xfId="10" applyFont="1" applyBorder="1" applyAlignment="1">
      <alignment horizontal="left" vertical="top" wrapText="1"/>
    </xf>
    <xf numFmtId="0" fontId="17" fillId="0" borderId="59" xfId="10" applyFont="1" applyBorder="1" applyAlignment="1">
      <alignment horizontal="left" vertical="top" wrapText="1"/>
    </xf>
    <xf numFmtId="0" fontId="17" fillId="0" borderId="70" xfId="10" applyFont="1" applyBorder="1" applyAlignment="1">
      <alignment horizontal="left" vertical="top" wrapText="1"/>
    </xf>
    <xf numFmtId="0" fontId="3" fillId="0" borderId="56" xfId="10" applyFont="1" applyBorder="1" applyAlignment="1">
      <alignment horizontal="center" vertical="center" wrapText="1"/>
    </xf>
    <xf numFmtId="0" fontId="3" fillId="0" borderId="58" xfId="10" applyFont="1" applyBorder="1" applyAlignment="1">
      <alignment horizontal="center" vertical="center" wrapText="1"/>
    </xf>
    <xf numFmtId="0" fontId="3" fillId="0" borderId="70" xfId="10" applyFont="1" applyBorder="1" applyAlignment="1">
      <alignment horizontal="center" vertical="center" wrapText="1"/>
    </xf>
    <xf numFmtId="0" fontId="3" fillId="3" borderId="56" xfId="10" applyFont="1" applyFill="1" applyBorder="1" applyAlignment="1">
      <alignment horizontal="left" vertical="top" wrapText="1"/>
    </xf>
    <xf numFmtId="0" fontId="3" fillId="3" borderId="58" xfId="10" applyFont="1" applyFill="1" applyBorder="1" applyAlignment="1">
      <alignment horizontal="left" vertical="top" wrapText="1"/>
    </xf>
    <xf numFmtId="0" fontId="3" fillId="3" borderId="70" xfId="10" applyFont="1" applyFill="1" applyBorder="1" applyAlignment="1">
      <alignment horizontal="left" vertical="top" wrapText="1"/>
    </xf>
    <xf numFmtId="0" fontId="15" fillId="0" borderId="140" xfId="10" applyFont="1" applyFill="1" applyBorder="1" applyAlignment="1">
      <alignment horizontal="left" vertical="top" wrapText="1"/>
    </xf>
    <xf numFmtId="0" fontId="15" fillId="0" borderId="58" xfId="10" applyFont="1" applyFill="1" applyBorder="1" applyAlignment="1">
      <alignment horizontal="left" vertical="top" wrapText="1"/>
    </xf>
    <xf numFmtId="0" fontId="15" fillId="0" borderId="70" xfId="10" applyFont="1" applyFill="1" applyBorder="1" applyAlignment="1">
      <alignment horizontal="left" vertical="top" wrapText="1"/>
    </xf>
    <xf numFmtId="0" fontId="3" fillId="0" borderId="58" xfId="10" applyFont="1" applyFill="1" applyBorder="1" applyAlignment="1">
      <alignment horizontal="left" vertical="top" wrapText="1"/>
    </xf>
    <xf numFmtId="0" fontId="3" fillId="0" borderId="70" xfId="10" applyFont="1" applyFill="1" applyBorder="1" applyAlignment="1">
      <alignment horizontal="left" vertical="top" wrapText="1"/>
    </xf>
    <xf numFmtId="0" fontId="17" fillId="0" borderId="58" xfId="10" applyFont="1" applyFill="1" applyBorder="1" applyAlignment="1">
      <alignment horizontal="left" vertical="top" wrapText="1"/>
    </xf>
    <xf numFmtId="0" fontId="3" fillId="0" borderId="58" xfId="10" applyFont="1" applyFill="1" applyBorder="1" applyAlignment="1">
      <alignment horizontal="center" vertical="top" wrapText="1"/>
    </xf>
    <xf numFmtId="0" fontId="3" fillId="0" borderId="70" xfId="10" applyFont="1" applyFill="1" applyBorder="1" applyAlignment="1">
      <alignment horizontal="center" vertical="top" wrapText="1"/>
    </xf>
    <xf numFmtId="0" fontId="56" fillId="0" borderId="14" xfId="10" applyFont="1" applyBorder="1" applyAlignment="1">
      <alignment horizontal="center" vertical="center"/>
    </xf>
    <xf numFmtId="0" fontId="56" fillId="0" borderId="48" xfId="10" applyFont="1" applyBorder="1" applyAlignment="1">
      <alignment horizontal="center" vertical="center"/>
    </xf>
    <xf numFmtId="0" fontId="56" fillId="0" borderId="15" xfId="10" applyFont="1" applyBorder="1" applyAlignment="1">
      <alignment horizontal="center" vertical="center"/>
    </xf>
    <xf numFmtId="0" fontId="10" fillId="0" borderId="0" xfId="10" applyFont="1" applyBorder="1" applyAlignment="1">
      <alignment horizontal="left" vertical="center" wrapText="1"/>
    </xf>
    <xf numFmtId="0" fontId="3" fillId="0" borderId="65" xfId="10" applyFont="1" applyBorder="1" applyAlignment="1">
      <alignment horizontal="left" vertical="top" wrapText="1"/>
    </xf>
    <xf numFmtId="0" fontId="3" fillId="0" borderId="139" xfId="10" applyFont="1" applyBorder="1" applyAlignment="1">
      <alignment horizontal="center" vertical="top" wrapText="1"/>
    </xf>
    <xf numFmtId="0" fontId="3" fillId="0" borderId="137" xfId="10" applyFont="1" applyBorder="1" applyAlignment="1">
      <alignment horizontal="center" vertical="top" wrapText="1"/>
    </xf>
    <xf numFmtId="0" fontId="3" fillId="0" borderId="136" xfId="10" applyFont="1" applyBorder="1" applyAlignment="1">
      <alignment horizontal="center" vertical="top" wrapText="1"/>
    </xf>
    <xf numFmtId="0" fontId="17" fillId="0" borderId="65" xfId="10" applyFont="1" applyBorder="1" applyAlignment="1">
      <alignment horizontal="left" vertical="top" wrapText="1"/>
    </xf>
    <xf numFmtId="0" fontId="7" fillId="0" borderId="20" xfId="10" applyFont="1" applyBorder="1" applyAlignment="1">
      <alignment horizontal="center" vertical="top" wrapText="1"/>
    </xf>
    <xf numFmtId="0" fontId="7" fillId="0" borderId="52" xfId="10" applyFont="1" applyBorder="1" applyAlignment="1">
      <alignment horizontal="center" vertical="top" wrapText="1"/>
    </xf>
    <xf numFmtId="0" fontId="17" fillId="0" borderId="139" xfId="10" applyFont="1" applyBorder="1" applyAlignment="1">
      <alignment horizontal="center" vertical="top" wrapText="1"/>
    </xf>
    <xf numFmtId="0" fontId="17" fillId="0" borderId="137" xfId="10" applyFont="1" applyBorder="1" applyAlignment="1">
      <alignment horizontal="center" vertical="top" wrapText="1"/>
    </xf>
    <xf numFmtId="0" fontId="17" fillId="0" borderId="136" xfId="10" applyFont="1" applyBorder="1" applyAlignment="1">
      <alignment horizontal="center" vertical="top" wrapText="1"/>
    </xf>
    <xf numFmtId="0" fontId="17" fillId="0" borderId="139" xfId="10" applyFont="1" applyFill="1" applyBorder="1" applyAlignment="1">
      <alignment horizontal="center" vertical="top" wrapText="1"/>
    </xf>
    <xf numFmtId="0" fontId="17" fillId="0" borderId="136" xfId="10" applyFont="1" applyFill="1" applyBorder="1" applyAlignment="1">
      <alignment horizontal="center" vertical="top" wrapText="1"/>
    </xf>
    <xf numFmtId="0" fontId="3" fillId="0" borderId="138" xfId="10" applyFont="1" applyBorder="1" applyAlignment="1">
      <alignment horizontal="center" vertical="top" wrapText="1"/>
    </xf>
    <xf numFmtId="0" fontId="3" fillId="0" borderId="160" xfId="10" applyFont="1" applyBorder="1" applyAlignment="1">
      <alignment horizontal="center" vertical="top" wrapText="1"/>
    </xf>
    <xf numFmtId="0" fontId="3" fillId="0" borderId="70" xfId="10" applyFont="1" applyBorder="1" applyAlignment="1">
      <alignment horizontal="center" vertical="top" wrapText="1"/>
    </xf>
    <xf numFmtId="0" fontId="17" fillId="3" borderId="138" xfId="10" applyFont="1" applyFill="1" applyBorder="1" applyAlignment="1">
      <alignment horizontal="left" vertical="center" wrapText="1"/>
    </xf>
    <xf numFmtId="0" fontId="3" fillId="3" borderId="70" xfId="10" applyFont="1" applyFill="1" applyBorder="1" applyAlignment="1">
      <alignment horizontal="left" vertical="center" wrapText="1"/>
    </xf>
    <xf numFmtId="0" fontId="3" fillId="3" borderId="138" xfId="10" applyFont="1" applyFill="1" applyBorder="1" applyAlignment="1">
      <alignment horizontal="center" vertical="center" wrapText="1"/>
    </xf>
    <xf numFmtId="0" fontId="3" fillId="3" borderId="70" xfId="10" applyFont="1" applyFill="1" applyBorder="1" applyAlignment="1">
      <alignment horizontal="center" vertical="center" wrapText="1"/>
    </xf>
    <xf numFmtId="0" fontId="17" fillId="3" borderId="138" xfId="10" applyFont="1" applyFill="1" applyBorder="1" applyAlignment="1">
      <alignment horizontal="center" vertical="center" wrapText="1"/>
    </xf>
    <xf numFmtId="0" fontId="17" fillId="3" borderId="70" xfId="10" applyFont="1" applyFill="1" applyBorder="1" applyAlignment="1">
      <alignment horizontal="center" vertical="center" wrapText="1"/>
    </xf>
    <xf numFmtId="0" fontId="7" fillId="3" borderId="138" xfId="10" applyFont="1" applyFill="1" applyBorder="1" applyAlignment="1">
      <alignment horizontal="center" vertical="center" wrapText="1"/>
    </xf>
    <xf numFmtId="0" fontId="7" fillId="3" borderId="70" xfId="10" applyFont="1" applyFill="1" applyBorder="1" applyAlignment="1">
      <alignment horizontal="center" vertical="center" wrapText="1"/>
    </xf>
    <xf numFmtId="0" fontId="17" fillId="3" borderId="138" xfId="10" applyFont="1" applyFill="1" applyBorder="1" applyAlignment="1">
      <alignment vertical="center" wrapText="1" shrinkToFit="1"/>
    </xf>
    <xf numFmtId="0" fontId="17" fillId="3" borderId="70" xfId="10" applyFont="1" applyFill="1" applyBorder="1" applyAlignment="1">
      <alignment vertical="center" wrapText="1" shrinkToFit="1"/>
    </xf>
    <xf numFmtId="0" fontId="17" fillId="0" borderId="138" xfId="10" applyFont="1" applyBorder="1" applyAlignment="1">
      <alignment horizontal="center" vertical="center" wrapText="1"/>
    </xf>
    <xf numFmtId="0" fontId="17" fillId="0" borderId="70" xfId="10" applyFont="1" applyBorder="1" applyAlignment="1">
      <alignment horizontal="center" vertical="center" wrapText="1"/>
    </xf>
    <xf numFmtId="0" fontId="3" fillId="3" borderId="138" xfId="10" applyFont="1" applyFill="1" applyBorder="1" applyAlignment="1">
      <alignment vertical="center" wrapText="1"/>
    </xf>
    <xf numFmtId="0" fontId="3" fillId="3" borderId="70" xfId="10" applyFont="1" applyFill="1" applyBorder="1" applyAlignment="1">
      <alignment vertical="center" wrapText="1"/>
    </xf>
    <xf numFmtId="0" fontId="3" fillId="3" borderId="65" xfId="10" applyFont="1" applyFill="1" applyBorder="1" applyAlignment="1">
      <alignment horizontal="left" vertical="top" wrapText="1"/>
    </xf>
    <xf numFmtId="0" fontId="17" fillId="3" borderId="65" xfId="10" applyFont="1" applyFill="1" applyBorder="1" applyAlignment="1">
      <alignment horizontal="left" vertical="center" wrapText="1"/>
    </xf>
    <xf numFmtId="0" fontId="3" fillId="0" borderId="65" xfId="10" applyFont="1" applyBorder="1" applyAlignment="1">
      <alignment horizontal="center" vertical="center" wrapText="1"/>
    </xf>
    <xf numFmtId="0" fontId="53" fillId="0" borderId="7" xfId="10" applyFont="1" applyBorder="1" applyAlignment="1">
      <alignment horizontal="left" vertical="center"/>
    </xf>
    <xf numFmtId="0" fontId="3" fillId="0" borderId="26" xfId="10" applyFont="1" applyBorder="1" applyAlignment="1">
      <alignment horizontal="center" vertical="center" wrapText="1"/>
    </xf>
    <xf numFmtId="0" fontId="3" fillId="0" borderId="144" xfId="10" applyFont="1" applyBorder="1" applyAlignment="1">
      <alignment horizontal="center" vertical="center"/>
    </xf>
    <xf numFmtId="0" fontId="3" fillId="0" borderId="67" xfId="10" applyFont="1" applyBorder="1" applyAlignment="1">
      <alignment horizontal="center" vertical="center" wrapText="1"/>
    </xf>
    <xf numFmtId="0" fontId="3" fillId="0" borderId="135" xfId="10" applyFont="1" applyBorder="1" applyAlignment="1">
      <alignment horizontal="center" vertical="center"/>
    </xf>
    <xf numFmtId="0" fontId="17" fillId="0" borderId="20" xfId="10" applyFont="1" applyBorder="1" applyAlignment="1">
      <alignment horizontal="center" vertical="top" wrapText="1"/>
    </xf>
    <xf numFmtId="0" fontId="17" fillId="0" borderId="52" xfId="10" applyFont="1" applyBorder="1" applyAlignment="1">
      <alignment horizontal="center" vertical="top" wrapText="1"/>
    </xf>
    <xf numFmtId="0" fontId="4" fillId="0" borderId="129" xfId="10" applyFont="1" applyBorder="1" applyAlignment="1">
      <alignment horizontal="center" vertical="top" wrapText="1"/>
    </xf>
    <xf numFmtId="0" fontId="4" fillId="0" borderId="46" xfId="10" applyFont="1" applyBorder="1" applyAlignment="1">
      <alignment horizontal="center" vertical="top" wrapText="1"/>
    </xf>
    <xf numFmtId="0" fontId="4" fillId="0" borderId="121" xfId="10" applyFont="1" applyBorder="1" applyAlignment="1">
      <alignment horizontal="center" vertical="top" wrapText="1"/>
    </xf>
    <xf numFmtId="0" fontId="3" fillId="0" borderId="26" xfId="10" applyFont="1" applyBorder="1" applyAlignment="1">
      <alignment horizontal="center" vertical="center"/>
    </xf>
    <xf numFmtId="0" fontId="3" fillId="0" borderId="67" xfId="10" applyFont="1" applyBorder="1" applyAlignment="1">
      <alignment horizontal="center" vertical="center"/>
    </xf>
    <xf numFmtId="0" fontId="17" fillId="3" borderId="110" xfId="10" applyFont="1" applyFill="1" applyBorder="1" applyAlignment="1">
      <alignment horizontal="center" vertical="top" wrapText="1"/>
    </xf>
    <xf numFmtId="0" fontId="17" fillId="3" borderId="58" xfId="10" applyFont="1" applyFill="1" applyBorder="1" applyAlignment="1">
      <alignment horizontal="center" vertical="top" wrapText="1"/>
    </xf>
    <xf numFmtId="0" fontId="17" fillId="3" borderId="133" xfId="10" applyFont="1" applyFill="1" applyBorder="1" applyAlignment="1">
      <alignment horizontal="center" vertical="top" wrapText="1"/>
    </xf>
    <xf numFmtId="0" fontId="17" fillId="3" borderId="135" xfId="10" applyFont="1" applyFill="1" applyBorder="1" applyAlignment="1">
      <alignment horizontal="left" vertical="top" wrapText="1"/>
    </xf>
    <xf numFmtId="0" fontId="17" fillId="0" borderId="38" xfId="10" applyFont="1" applyBorder="1" applyAlignment="1">
      <alignment horizontal="center" vertical="top" wrapText="1"/>
    </xf>
    <xf numFmtId="0" fontId="17" fillId="0" borderId="4" xfId="10" applyFont="1" applyBorder="1" applyAlignment="1">
      <alignment horizontal="center" vertical="top" wrapText="1"/>
    </xf>
    <xf numFmtId="0" fontId="17" fillId="0" borderId="57" xfId="10" applyFont="1" applyBorder="1" applyAlignment="1">
      <alignment horizontal="center" vertical="top" wrapText="1"/>
    </xf>
    <xf numFmtId="0" fontId="17" fillId="0" borderId="5" xfId="10" applyFont="1" applyBorder="1" applyAlignment="1">
      <alignment horizontal="center" vertical="top" wrapText="1"/>
    </xf>
    <xf numFmtId="0" fontId="17" fillId="0" borderId="143" xfId="10" applyFont="1" applyBorder="1" applyAlignment="1">
      <alignment horizontal="center" vertical="top" wrapText="1"/>
    </xf>
    <xf numFmtId="0" fontId="17" fillId="0" borderId="91" xfId="10" applyFont="1" applyBorder="1" applyAlignment="1">
      <alignment horizontal="center" vertical="top" wrapText="1"/>
    </xf>
    <xf numFmtId="0" fontId="3" fillId="0" borderId="0" xfId="10" applyFont="1" applyBorder="1" applyAlignment="1">
      <alignment horizontal="left" vertical="top" wrapText="1"/>
    </xf>
    <xf numFmtId="0" fontId="17" fillId="3" borderId="139" xfId="10" applyFont="1" applyFill="1" applyBorder="1" applyAlignment="1">
      <alignment horizontal="left" vertical="top" wrapText="1"/>
    </xf>
    <xf numFmtId="0" fontId="17" fillId="0" borderId="110" xfId="10" applyFont="1" applyBorder="1" applyAlignment="1">
      <alignment horizontal="center" vertical="top" wrapText="1"/>
    </xf>
    <xf numFmtId="0" fontId="17" fillId="0" borderId="58" xfId="10" applyFont="1" applyBorder="1" applyAlignment="1">
      <alignment horizontal="center" vertical="top" wrapText="1"/>
    </xf>
    <xf numFmtId="0" fontId="17" fillId="0" borderId="133" xfId="10" applyFont="1" applyBorder="1" applyAlignment="1">
      <alignment horizontal="center" vertical="top" wrapText="1"/>
    </xf>
    <xf numFmtId="0" fontId="3" fillId="0" borderId="77" xfId="10" applyFont="1" applyBorder="1" applyAlignment="1">
      <alignment horizontal="center" vertical="center"/>
    </xf>
    <xf numFmtId="0" fontId="3" fillId="0" borderId="78" xfId="10" applyFont="1" applyBorder="1" applyAlignment="1">
      <alignment horizontal="center" vertical="center"/>
    </xf>
    <xf numFmtId="0" fontId="17" fillId="3" borderId="58" xfId="10" applyFont="1" applyFill="1" applyBorder="1" applyAlignment="1">
      <alignment horizontal="left" vertical="top" wrapText="1"/>
    </xf>
    <xf numFmtId="0" fontId="17" fillId="0" borderId="143" xfId="10" applyFont="1" applyBorder="1" applyAlignment="1">
      <alignment horizontal="center" vertical="center" wrapText="1"/>
    </xf>
    <xf numFmtId="0" fontId="17" fillId="0" borderId="40" xfId="10" applyFont="1" applyBorder="1" applyAlignment="1">
      <alignment horizontal="center" vertical="center" wrapText="1"/>
    </xf>
    <xf numFmtId="0" fontId="102" fillId="3" borderId="57" xfId="10" applyFont="1" applyFill="1" applyBorder="1" applyAlignment="1">
      <alignment horizontal="left" vertical="top" wrapText="1"/>
    </xf>
    <xf numFmtId="0" fontId="102" fillId="3" borderId="0" xfId="10" applyFont="1" applyFill="1" applyBorder="1" applyAlignment="1">
      <alignment horizontal="left" vertical="top" wrapText="1"/>
    </xf>
    <xf numFmtId="0" fontId="102" fillId="3" borderId="59" xfId="10" applyFont="1" applyFill="1" applyBorder="1" applyAlignment="1">
      <alignment horizontal="left" vertical="top" wrapText="1"/>
    </xf>
    <xf numFmtId="17" fontId="3" fillId="0" borderId="119" xfId="10" applyNumberFormat="1" applyFont="1" applyFill="1" applyBorder="1" applyAlignment="1">
      <alignment horizontal="center" vertical="center" wrapText="1"/>
    </xf>
    <xf numFmtId="17" fontId="3" fillId="0" borderId="61" xfId="10" applyNumberFormat="1" applyFont="1" applyFill="1" applyBorder="1" applyAlignment="1">
      <alignment horizontal="center" vertical="center" wrapText="1"/>
    </xf>
    <xf numFmtId="0" fontId="108" fillId="0" borderId="139" xfId="10" applyFont="1" applyBorder="1" applyAlignment="1">
      <alignment horizontal="center" vertical="center"/>
    </xf>
    <xf numFmtId="0" fontId="108" fillId="0" borderId="137" xfId="10" applyFont="1" applyBorder="1" applyAlignment="1">
      <alignment horizontal="center" vertical="center"/>
    </xf>
    <xf numFmtId="0" fontId="108" fillId="0" borderId="136" xfId="10" applyFont="1" applyBorder="1" applyAlignment="1">
      <alignment horizontal="center" vertical="center"/>
    </xf>
    <xf numFmtId="0" fontId="17" fillId="0" borderId="116" xfId="10" applyFont="1" applyFill="1" applyBorder="1" applyAlignment="1">
      <alignment horizontal="center" vertical="center" wrapText="1"/>
    </xf>
    <xf numFmtId="0" fontId="17" fillId="0" borderId="50" xfId="10" applyFont="1" applyFill="1" applyBorder="1" applyAlignment="1">
      <alignment horizontal="center" vertical="center" wrapText="1"/>
    </xf>
    <xf numFmtId="0" fontId="17" fillId="0" borderId="143" xfId="10" applyFont="1" applyFill="1" applyBorder="1" applyAlignment="1">
      <alignment horizontal="center" vertical="top" wrapText="1"/>
    </xf>
    <xf numFmtId="0" fontId="17" fillId="0" borderId="50" xfId="10" applyFont="1" applyFill="1" applyBorder="1" applyAlignment="1">
      <alignment horizontal="center" vertical="top" wrapText="1"/>
    </xf>
    <xf numFmtId="0" fontId="17" fillId="0" borderId="58" xfId="10" applyFont="1" applyBorder="1" applyAlignment="1">
      <alignment horizontal="left" vertical="top" wrapText="1"/>
    </xf>
    <xf numFmtId="0" fontId="17" fillId="0" borderId="53" xfId="10" applyFont="1" applyBorder="1" applyAlignment="1">
      <alignment horizontal="center" vertical="top" wrapText="1"/>
    </xf>
    <xf numFmtId="0" fontId="17" fillId="3" borderId="57" xfId="10" applyFont="1" applyFill="1" applyBorder="1" applyAlignment="1">
      <alignment horizontal="center" vertical="top" wrapText="1"/>
    </xf>
    <xf numFmtId="0" fontId="17" fillId="3" borderId="59" xfId="10" applyFont="1" applyFill="1" applyBorder="1" applyAlignment="1">
      <alignment horizontal="center" vertical="top" wrapText="1"/>
    </xf>
    <xf numFmtId="0" fontId="89" fillId="0" borderId="135" xfId="10" applyFont="1" applyFill="1" applyBorder="1" applyAlignment="1">
      <alignment horizontal="center" vertical="top" wrapText="1"/>
    </xf>
    <xf numFmtId="0" fontId="3" fillId="0" borderId="58" xfId="10" applyFont="1" applyBorder="1" applyAlignment="1">
      <alignment horizontal="center" vertical="top" wrapText="1"/>
    </xf>
    <xf numFmtId="0" fontId="3" fillId="3" borderId="126" xfId="2" applyFill="1" applyBorder="1" applyAlignment="1">
      <alignment horizontal="center"/>
    </xf>
    <xf numFmtId="0" fontId="3" fillId="3" borderId="40" xfId="2" applyFill="1" applyBorder="1" applyAlignment="1">
      <alignment horizontal="center"/>
    </xf>
    <xf numFmtId="0" fontId="3" fillId="3" borderId="65" xfId="2" applyFill="1" applyBorder="1" applyAlignment="1">
      <alignment horizontal="center"/>
    </xf>
    <xf numFmtId="0" fontId="0" fillId="3" borderId="0" xfId="0" applyFont="1" applyFill="1"/>
    <xf numFmtId="0" fontId="0" fillId="3" borderId="0" xfId="0" applyFill="1" applyAlignment="1">
      <alignment horizontal="center"/>
    </xf>
    <xf numFmtId="0" fontId="71" fillId="3" borderId="0" xfId="0" applyFont="1" applyFill="1" applyBorder="1" applyAlignment="1">
      <alignment horizontal="center"/>
    </xf>
    <xf numFmtId="0" fontId="70" fillId="3" borderId="0" xfId="0" applyFont="1" applyFill="1" applyBorder="1" applyAlignment="1">
      <alignment horizontal="center"/>
    </xf>
    <xf numFmtId="0" fontId="83" fillId="3" borderId="0" xfId="0" applyFont="1" applyFill="1" applyAlignment="1">
      <alignment horizontal="left"/>
    </xf>
    <xf numFmtId="0" fontId="4" fillId="3" borderId="97" xfId="71" applyFont="1" applyFill="1" applyBorder="1" applyAlignment="1">
      <alignment horizontal="center"/>
    </xf>
    <xf numFmtId="0" fontId="4" fillId="3" borderId="61" xfId="71" applyFont="1" applyFill="1" applyBorder="1" applyAlignment="1">
      <alignment horizontal="center"/>
    </xf>
    <xf numFmtId="0" fontId="4" fillId="3" borderId="62" xfId="71" applyFont="1" applyFill="1" applyBorder="1" applyAlignment="1">
      <alignment horizontal="center"/>
    </xf>
    <xf numFmtId="0" fontId="69" fillId="3" borderId="66" xfId="71" applyFont="1" applyFill="1" applyBorder="1" applyAlignment="1">
      <alignment horizontal="center"/>
    </xf>
    <xf numFmtId="0" fontId="69" fillId="3" borderId="61" xfId="71" applyFont="1" applyFill="1" applyBorder="1" applyAlignment="1">
      <alignment horizontal="center"/>
    </xf>
    <xf numFmtId="0" fontId="69" fillId="3" borderId="62" xfId="71" applyFont="1" applyFill="1" applyBorder="1" applyAlignment="1">
      <alignment horizontal="center"/>
    </xf>
    <xf numFmtId="0" fontId="17" fillId="0" borderId="55" xfId="23" applyFont="1" applyBorder="1" applyAlignment="1">
      <alignment vertical="top" wrapText="1"/>
    </xf>
    <xf numFmtId="0" fontId="17" fillId="0" borderId="17" xfId="23" applyFont="1" applyBorder="1" applyAlignment="1">
      <alignment vertical="top" wrapText="1"/>
    </xf>
    <xf numFmtId="0" fontId="17" fillId="0" borderId="32" xfId="23" applyFont="1" applyBorder="1" applyAlignment="1">
      <alignment vertical="top" wrapText="1"/>
    </xf>
    <xf numFmtId="0" fontId="17" fillId="0" borderId="57" xfId="23" applyFont="1" applyBorder="1" applyAlignment="1">
      <alignment vertical="top" wrapText="1"/>
    </xf>
    <xf numFmtId="0" fontId="17" fillId="0" borderId="0" xfId="23" applyFont="1" applyBorder="1" applyAlignment="1">
      <alignment vertical="top" wrapText="1"/>
    </xf>
    <xf numFmtId="0" fontId="17" fillId="0" borderId="59" xfId="23" applyFont="1" applyBorder="1" applyAlignment="1">
      <alignment vertical="top" wrapText="1"/>
    </xf>
    <xf numFmtId="0" fontId="141" fillId="2" borderId="56" xfId="23" applyFont="1" applyFill="1" applyBorder="1" applyAlignment="1">
      <alignment vertical="top"/>
    </xf>
    <xf numFmtId="0" fontId="141" fillId="2" borderId="58" xfId="23" applyFont="1" applyFill="1" applyBorder="1" applyAlignment="1">
      <alignment vertical="top"/>
    </xf>
    <xf numFmtId="0" fontId="141" fillId="2" borderId="70" xfId="23" applyFont="1" applyFill="1" applyBorder="1" applyAlignment="1">
      <alignment vertical="top"/>
    </xf>
    <xf numFmtId="0" fontId="17" fillId="0" borderId="55" xfId="23" applyFont="1" applyFill="1" applyBorder="1" applyAlignment="1">
      <alignment vertical="top" wrapText="1"/>
    </xf>
    <xf numFmtId="0" fontId="17" fillId="0" borderId="17" xfId="23" applyFont="1" applyFill="1" applyBorder="1" applyAlignment="1">
      <alignment vertical="top" wrapText="1"/>
    </xf>
    <xf numFmtId="0" fontId="17" fillId="0" borderId="32" xfId="23" applyFont="1" applyFill="1" applyBorder="1" applyAlignment="1">
      <alignment vertical="top" wrapText="1"/>
    </xf>
    <xf numFmtId="0" fontId="17" fillId="0" borderId="77" xfId="23" applyFont="1" applyFill="1" applyBorder="1" applyAlignment="1">
      <alignment horizontal="center" vertical="top" wrapText="1"/>
    </xf>
    <xf numFmtId="0" fontId="17" fillId="0" borderId="62" xfId="23" applyFont="1" applyFill="1" applyBorder="1" applyAlignment="1">
      <alignment horizontal="center" vertical="top" wrapText="1"/>
    </xf>
    <xf numFmtId="0" fontId="20" fillId="2" borderId="56" xfId="23" applyFont="1" applyFill="1" applyBorder="1" applyAlignment="1">
      <alignment vertical="top"/>
    </xf>
    <xf numFmtId="0" fontId="35" fillId="2" borderId="58" xfId="23" applyFont="1" applyFill="1" applyBorder="1" applyAlignment="1">
      <alignment vertical="top"/>
    </xf>
    <xf numFmtId="0" fontId="35" fillId="2" borderId="70" xfId="23" applyFont="1" applyFill="1" applyBorder="1" applyAlignment="1">
      <alignment vertical="top"/>
    </xf>
    <xf numFmtId="0" fontId="47" fillId="2" borderId="56" xfId="23" applyFont="1" applyFill="1" applyBorder="1" applyAlignment="1">
      <alignment vertical="top"/>
    </xf>
    <xf numFmtId="0" fontId="47" fillId="2" borderId="58" xfId="23" applyFont="1" applyFill="1" applyBorder="1" applyAlignment="1">
      <alignment vertical="top"/>
    </xf>
    <xf numFmtId="0" fontId="47" fillId="2" borderId="70" xfId="23" applyFont="1" applyFill="1" applyBorder="1" applyAlignment="1">
      <alignment vertical="top"/>
    </xf>
    <xf numFmtId="0" fontId="128" fillId="0" borderId="77" xfId="23" applyFont="1" applyFill="1" applyBorder="1" applyAlignment="1">
      <alignment horizontal="center" vertical="top" wrapText="1"/>
    </xf>
    <xf numFmtId="0" fontId="128" fillId="0" borderId="62" xfId="23" applyFont="1" applyFill="1" applyBorder="1" applyAlignment="1">
      <alignment horizontal="center" vertical="top" wrapText="1"/>
    </xf>
    <xf numFmtId="0" fontId="47" fillId="4" borderId="112" xfId="23" applyFont="1" applyFill="1" applyBorder="1" applyAlignment="1">
      <alignment horizontal="center" vertical="top"/>
    </xf>
    <xf numFmtId="0" fontId="47" fillId="4" borderId="58" xfId="23" applyFont="1" applyFill="1" applyBorder="1" applyAlignment="1">
      <alignment horizontal="center" vertical="top"/>
    </xf>
    <xf numFmtId="0" fontId="17" fillId="3" borderId="57" xfId="23" applyFont="1" applyFill="1" applyBorder="1" applyAlignment="1">
      <alignment horizontal="left" vertical="top" wrapText="1"/>
    </xf>
    <xf numFmtId="0" fontId="17" fillId="3" borderId="0" xfId="23" applyFont="1" applyFill="1" applyBorder="1" applyAlignment="1">
      <alignment horizontal="left" vertical="top" wrapText="1"/>
    </xf>
    <xf numFmtId="0" fontId="17" fillId="3" borderId="59" xfId="23" applyFont="1" applyFill="1" applyBorder="1" applyAlignment="1">
      <alignment horizontal="left" vertical="top" wrapText="1"/>
    </xf>
    <xf numFmtId="0" fontId="47" fillId="4" borderId="56" xfId="23" applyFont="1" applyFill="1" applyBorder="1" applyAlignment="1">
      <alignment vertical="top"/>
    </xf>
    <xf numFmtId="0" fontId="47" fillId="4" borderId="58" xfId="23" applyFont="1" applyFill="1" applyBorder="1" applyAlignment="1">
      <alignment vertical="top"/>
    </xf>
    <xf numFmtId="0" fontId="47" fillId="4" borderId="70" xfId="23" applyFont="1" applyFill="1" applyBorder="1" applyAlignment="1">
      <alignment vertical="top"/>
    </xf>
    <xf numFmtId="0" fontId="17" fillId="3" borderId="55" xfId="23" applyFont="1" applyFill="1" applyBorder="1" applyAlignment="1">
      <alignment vertical="top" wrapText="1"/>
    </xf>
    <xf numFmtId="0" fontId="17" fillId="3" borderId="17" xfId="23" applyFont="1" applyFill="1" applyBorder="1" applyAlignment="1">
      <alignment vertical="top" wrapText="1"/>
    </xf>
    <xf numFmtId="0" fontId="17" fillId="3" borderId="32" xfId="23" applyFont="1" applyFill="1" applyBorder="1" applyAlignment="1">
      <alignment vertical="top" wrapText="1"/>
    </xf>
    <xf numFmtId="0" fontId="17" fillId="3" borderId="57" xfId="23" applyFont="1" applyFill="1" applyBorder="1" applyAlignment="1">
      <alignment vertical="top" wrapText="1"/>
    </xf>
    <xf numFmtId="0" fontId="17" fillId="3" borderId="0" xfId="23" applyFont="1" applyFill="1" applyBorder="1" applyAlignment="1">
      <alignment vertical="top" wrapText="1"/>
    </xf>
    <xf numFmtId="0" fontId="17" fillId="3" borderId="59" xfId="23" applyFont="1" applyFill="1" applyBorder="1" applyAlignment="1">
      <alignment vertical="top" wrapText="1"/>
    </xf>
    <xf numFmtId="0" fontId="17" fillId="3" borderId="55" xfId="23" applyFont="1" applyFill="1" applyBorder="1" applyAlignment="1">
      <alignment horizontal="left" vertical="top" wrapText="1"/>
    </xf>
    <xf numFmtId="0" fontId="17" fillId="3" borderId="17" xfId="23" applyFont="1" applyFill="1" applyBorder="1" applyAlignment="1">
      <alignment horizontal="left" vertical="top" wrapText="1"/>
    </xf>
    <xf numFmtId="0" fontId="17" fillId="3" borderId="140" xfId="23" applyFont="1" applyFill="1" applyBorder="1" applyAlignment="1">
      <alignment horizontal="left" vertical="top" wrapText="1"/>
    </xf>
    <xf numFmtId="0" fontId="17" fillId="3" borderId="141" xfId="23" applyFont="1" applyFill="1" applyBorder="1" applyAlignment="1">
      <alignment horizontal="left" vertical="top" wrapText="1"/>
    </xf>
    <xf numFmtId="0" fontId="17" fillId="3" borderId="142" xfId="23" applyFont="1" applyFill="1" applyBorder="1" applyAlignment="1">
      <alignment horizontal="left" vertical="top" wrapText="1"/>
    </xf>
    <xf numFmtId="0" fontId="47" fillId="4" borderId="53" xfId="23" applyFont="1" applyFill="1" applyBorder="1" applyAlignment="1">
      <alignment horizontal="center" vertical="top"/>
    </xf>
    <xf numFmtId="0" fontId="102" fillId="0" borderId="135" xfId="23" applyFont="1" applyBorder="1" applyAlignment="1">
      <alignment vertical="top" wrapText="1"/>
    </xf>
    <xf numFmtId="0" fontId="17" fillId="3" borderId="135" xfId="23" applyFont="1" applyFill="1" applyBorder="1" applyAlignment="1">
      <alignment vertical="top" wrapText="1"/>
    </xf>
    <xf numFmtId="0" fontId="17" fillId="0" borderId="135" xfId="23" applyFont="1" applyBorder="1"/>
    <xf numFmtId="0" fontId="17" fillId="0" borderId="135" xfId="23" applyFont="1" applyBorder="1" applyAlignment="1">
      <alignment horizontal="center"/>
    </xf>
    <xf numFmtId="0" fontId="47" fillId="2" borderId="135" xfId="23" applyFont="1" applyFill="1" applyBorder="1" applyAlignment="1">
      <alignment horizontal="center"/>
    </xf>
    <xf numFmtId="0" fontId="47" fillId="2" borderId="135" xfId="23" applyFont="1" applyFill="1" applyBorder="1" applyAlignment="1">
      <alignment horizontal="center" wrapText="1"/>
    </xf>
    <xf numFmtId="0" fontId="17" fillId="0" borderId="26" xfId="23" applyFont="1" applyBorder="1" applyAlignment="1">
      <alignment horizontal="center" vertical="center" textRotation="255"/>
    </xf>
    <xf numFmtId="0" fontId="17" fillId="0" borderId="144" xfId="23" applyFont="1" applyBorder="1" applyAlignment="1">
      <alignment horizontal="center" vertical="center" textRotation="255"/>
    </xf>
    <xf numFmtId="0" fontId="17" fillId="0" borderId="67" xfId="23" applyFont="1" applyBorder="1" applyAlignment="1">
      <alignment horizontal="center" vertical="center"/>
    </xf>
    <xf numFmtId="0" fontId="17" fillId="0" borderId="135" xfId="23" applyFont="1" applyBorder="1" applyAlignment="1">
      <alignment horizontal="center" vertical="center"/>
    </xf>
    <xf numFmtId="0" fontId="17" fillId="0" borderId="67" xfId="23" applyFont="1" applyBorder="1" applyAlignment="1">
      <alignment horizontal="center" vertical="top" wrapText="1"/>
    </xf>
    <xf numFmtId="0" fontId="17" fillId="0" borderId="135" xfId="23" applyFont="1" applyBorder="1" applyAlignment="1">
      <alignment horizontal="center" vertical="top" wrapText="1"/>
    </xf>
    <xf numFmtId="0" fontId="102" fillId="0" borderId="67" xfId="23" applyFont="1" applyBorder="1" applyAlignment="1">
      <alignment horizontal="center" vertical="top" wrapText="1"/>
    </xf>
    <xf numFmtId="0" fontId="102" fillId="0" borderId="135" xfId="23" applyFont="1" applyBorder="1" applyAlignment="1">
      <alignment horizontal="center" vertical="top" wrapText="1"/>
    </xf>
    <xf numFmtId="0" fontId="17" fillId="0" borderId="40" xfId="23" applyFont="1" applyBorder="1" applyAlignment="1">
      <alignment horizontal="left" wrapText="1"/>
    </xf>
    <xf numFmtId="0" fontId="17" fillId="0" borderId="50" xfId="23" applyFont="1" applyBorder="1" applyAlignment="1">
      <alignment horizontal="left" wrapText="1"/>
    </xf>
    <xf numFmtId="0" fontId="17" fillId="0" borderId="135" xfId="23" applyFont="1" applyBorder="1" applyAlignment="1">
      <alignment vertical="top" wrapText="1"/>
    </xf>
    <xf numFmtId="0" fontId="17" fillId="0" borderId="148" xfId="23" applyFont="1" applyBorder="1" applyAlignment="1">
      <alignment horizontal="center"/>
    </xf>
    <xf numFmtId="0" fontId="17" fillId="0" borderId="81" xfId="23" applyFont="1" applyBorder="1" applyAlignment="1">
      <alignment horizontal="center"/>
    </xf>
    <xf numFmtId="0" fontId="17" fillId="0" borderId="132" xfId="23" applyFont="1" applyBorder="1" applyAlignment="1">
      <alignment horizontal="center"/>
    </xf>
    <xf numFmtId="0" fontId="17" fillId="3" borderId="104" xfId="23" applyFont="1" applyFill="1" applyBorder="1" applyAlignment="1">
      <alignment horizontal="left" vertical="top" wrapText="1"/>
    </xf>
    <xf numFmtId="0" fontId="17" fillId="3" borderId="32" xfId="23" applyFont="1" applyFill="1" applyBorder="1" applyAlignment="1">
      <alignment horizontal="left" vertical="top" wrapText="1"/>
    </xf>
    <xf numFmtId="0" fontId="17" fillId="0" borderId="104" xfId="23" applyFont="1" applyBorder="1" applyAlignment="1">
      <alignment horizontal="left" vertical="center"/>
    </xf>
    <xf numFmtId="0" fontId="17" fillId="0" borderId="17" xfId="23" applyFont="1" applyBorder="1" applyAlignment="1">
      <alignment horizontal="left" vertical="center"/>
    </xf>
    <xf numFmtId="0" fontId="17" fillId="0" borderId="32" xfId="23" applyFont="1" applyBorder="1" applyAlignment="1">
      <alignment horizontal="left" vertical="center"/>
    </xf>
    <xf numFmtId="0" fontId="17" fillId="0" borderId="125" xfId="23" applyFont="1" applyBorder="1" applyAlignment="1">
      <alignment vertical="top" wrapText="1"/>
    </xf>
    <xf numFmtId="0" fontId="3" fillId="0" borderId="27" xfId="2" applyFont="1" applyBorder="1" applyAlignment="1">
      <alignment horizontal="center" vertical="top" wrapText="1"/>
    </xf>
    <xf numFmtId="0" fontId="3" fillId="0" borderId="28" xfId="2" applyFont="1" applyBorder="1" applyAlignment="1">
      <alignment horizontal="center" vertical="top" wrapText="1"/>
    </xf>
    <xf numFmtId="0" fontId="3" fillId="0" borderId="28" xfId="2" applyFont="1" applyBorder="1" applyAlignment="1">
      <alignment horizontal="left" vertical="center" wrapText="1"/>
    </xf>
    <xf numFmtId="0" fontId="3" fillId="0" borderId="114" xfId="2" applyFont="1" applyBorder="1" applyAlignment="1">
      <alignment horizontal="left" vertical="center" wrapText="1"/>
    </xf>
    <xf numFmtId="0" fontId="3" fillId="0" borderId="67" xfId="2" applyFont="1" applyBorder="1" applyAlignment="1">
      <alignment horizontal="center" vertical="top" wrapText="1"/>
    </xf>
    <xf numFmtId="0" fontId="3" fillId="0" borderId="122" xfId="2" applyFont="1" applyBorder="1" applyAlignment="1">
      <alignment horizontal="center" vertical="top" wrapText="1"/>
    </xf>
    <xf numFmtId="0" fontId="3" fillId="0" borderId="62" xfId="2" applyFont="1" applyBorder="1" applyAlignment="1">
      <alignment horizontal="center" vertical="center"/>
    </xf>
    <xf numFmtId="0" fontId="3" fillId="0" borderId="111" xfId="2" applyFont="1" applyBorder="1" applyAlignment="1">
      <alignment horizontal="center" vertical="center"/>
    </xf>
    <xf numFmtId="0" fontId="17" fillId="0" borderId="122" xfId="2" applyFont="1" applyBorder="1" applyAlignment="1">
      <alignment horizontal="center" vertical="center"/>
    </xf>
    <xf numFmtId="0" fontId="17" fillId="0" borderId="112" xfId="2" applyFont="1" applyBorder="1" applyAlignment="1">
      <alignment horizontal="center" vertical="center"/>
    </xf>
    <xf numFmtId="0" fontId="3" fillId="0" borderId="26" xfId="2" applyFont="1" applyBorder="1" applyAlignment="1">
      <alignment horizontal="center" vertical="center" wrapText="1"/>
    </xf>
    <xf numFmtId="0" fontId="3" fillId="0" borderId="74" xfId="2" applyFont="1" applyBorder="1" applyAlignment="1">
      <alignment horizontal="center" vertical="center" wrapText="1"/>
    </xf>
    <xf numFmtId="0" fontId="3" fillId="0" borderId="113" xfId="2" applyFont="1" applyBorder="1" applyAlignment="1">
      <alignment horizontal="center" vertical="center" wrapText="1"/>
    </xf>
    <xf numFmtId="0" fontId="3" fillId="0" borderId="67" xfId="2" applyFont="1" applyBorder="1" applyAlignment="1">
      <alignment horizontal="center" vertical="center" wrapText="1"/>
    </xf>
    <xf numFmtId="0" fontId="3" fillId="0" borderId="122" xfId="2" applyFont="1" applyBorder="1" applyAlignment="1">
      <alignment horizontal="center" vertical="center" wrapText="1"/>
    </xf>
    <xf numFmtId="0" fontId="3" fillId="0" borderId="119" xfId="2" applyFont="1" applyBorder="1" applyAlignment="1">
      <alignment horizontal="center" vertical="center" wrapText="1"/>
    </xf>
    <xf numFmtId="0" fontId="3" fillId="0" borderId="109" xfId="2" applyFont="1" applyBorder="1" applyAlignment="1">
      <alignment horizontal="center" vertical="center" wrapText="1"/>
    </xf>
    <xf numFmtId="0" fontId="3" fillId="0" borderId="112" xfId="2" applyFont="1" applyBorder="1" applyAlignment="1">
      <alignment horizontal="center" vertical="top" wrapText="1"/>
    </xf>
    <xf numFmtId="0" fontId="3" fillId="0" borderId="122" xfId="19" applyFont="1" applyBorder="1" applyAlignment="1">
      <alignment horizontal="center" vertical="center"/>
    </xf>
    <xf numFmtId="0" fontId="3" fillId="0" borderId="57" xfId="19" applyFont="1" applyBorder="1" applyAlignment="1">
      <alignment horizontal="center" vertical="center" wrapText="1"/>
    </xf>
    <xf numFmtId="0" fontId="20" fillId="2" borderId="112" xfId="19" applyFont="1" applyFill="1" applyBorder="1" applyAlignment="1">
      <alignment horizontal="center" vertical="center"/>
    </xf>
    <xf numFmtId="0" fontId="20" fillId="2" borderId="53" xfId="19" applyFont="1" applyFill="1" applyBorder="1" applyAlignment="1">
      <alignment horizontal="center" vertical="center"/>
    </xf>
    <xf numFmtId="0" fontId="17" fillId="3" borderId="109" xfId="19" applyFont="1" applyFill="1" applyBorder="1" applyAlignment="1">
      <alignment horizontal="left" vertical="center" wrapText="1"/>
    </xf>
    <xf numFmtId="0" fontId="17" fillId="3" borderId="17" xfId="19" applyFont="1" applyFill="1" applyBorder="1" applyAlignment="1">
      <alignment horizontal="left" vertical="center" wrapText="1"/>
    </xf>
    <xf numFmtId="0" fontId="17" fillId="3" borderId="111" xfId="19" applyFont="1" applyFill="1" applyBorder="1" applyAlignment="1">
      <alignment horizontal="left" vertical="center" wrapText="1"/>
    </xf>
    <xf numFmtId="0" fontId="17" fillId="3" borderId="116" xfId="19" applyFont="1" applyFill="1" applyBorder="1" applyAlignment="1">
      <alignment horizontal="left" vertical="center" wrapText="1"/>
    </xf>
    <xf numFmtId="0" fontId="17" fillId="3" borderId="40" xfId="19" applyFont="1" applyFill="1" applyBorder="1" applyAlignment="1">
      <alignment horizontal="left" vertical="center" wrapText="1"/>
    </xf>
    <xf numFmtId="0" fontId="17" fillId="3" borderId="50" xfId="19" applyFont="1" applyFill="1" applyBorder="1" applyAlignment="1">
      <alignment horizontal="left" vertical="center" wrapText="1"/>
    </xf>
    <xf numFmtId="0" fontId="3" fillId="0" borderId="59" xfId="19" applyFont="1" applyFill="1" applyBorder="1" applyAlignment="1">
      <alignment vertical="center" wrapText="1"/>
    </xf>
    <xf numFmtId="0" fontId="17" fillId="0" borderId="109" xfId="19" applyFont="1" applyBorder="1" applyAlignment="1">
      <alignment horizontal="left" vertical="center" wrapText="1"/>
    </xf>
    <xf numFmtId="0" fontId="17" fillId="0" borderId="17" xfId="19" applyFont="1" applyBorder="1" applyAlignment="1">
      <alignment horizontal="left" vertical="center" wrapText="1"/>
    </xf>
    <xf numFmtId="0" fontId="17" fillId="0" borderId="111" xfId="19" applyFont="1" applyBorder="1" applyAlignment="1">
      <alignment horizontal="left" vertical="center" wrapText="1"/>
    </xf>
    <xf numFmtId="0" fontId="17" fillId="0" borderId="116" xfId="19" applyFont="1" applyBorder="1" applyAlignment="1">
      <alignment horizontal="left" vertical="center" wrapText="1"/>
    </xf>
    <xf numFmtId="0" fontId="17" fillId="0" borderId="40" xfId="19" applyFont="1" applyBorder="1" applyAlignment="1">
      <alignment horizontal="left" vertical="center" wrapText="1"/>
    </xf>
    <xf numFmtId="0" fontId="17" fillId="0" borderId="50" xfId="19" applyFont="1" applyBorder="1" applyAlignment="1">
      <alignment horizontal="left" vertical="center" wrapText="1"/>
    </xf>
    <xf numFmtId="0" fontId="17" fillId="3" borderId="59" xfId="19" applyFont="1" applyFill="1" applyBorder="1" applyAlignment="1">
      <alignment vertical="center" wrapText="1"/>
    </xf>
    <xf numFmtId="0" fontId="17" fillId="0" borderId="119" xfId="19" applyFont="1" applyBorder="1" applyAlignment="1">
      <alignment horizontal="left" vertical="center" wrapText="1"/>
    </xf>
    <xf numFmtId="0" fontId="17" fillId="0" borderId="61" xfId="19" applyFont="1" applyBorder="1" applyAlignment="1">
      <alignment horizontal="left" vertical="center" wrapText="1"/>
    </xf>
    <xf numFmtId="0" fontId="17" fillId="0" borderId="62" xfId="19" applyFont="1" applyBorder="1" applyAlignment="1">
      <alignment horizontal="left" vertical="center" wrapText="1"/>
    </xf>
    <xf numFmtId="0" fontId="3" fillId="0" borderId="119" xfId="19" applyFont="1" applyBorder="1" applyAlignment="1">
      <alignment horizontal="center"/>
    </xf>
    <xf numFmtId="0" fontId="3" fillId="0" borderId="61" xfId="19" applyFont="1" applyBorder="1" applyAlignment="1">
      <alignment horizontal="center"/>
    </xf>
    <xf numFmtId="0" fontId="3" fillId="0" borderId="62" xfId="19" applyFont="1" applyBorder="1" applyAlignment="1">
      <alignment horizontal="center"/>
    </xf>
    <xf numFmtId="0" fontId="3" fillId="0" borderId="53" xfId="19" applyFont="1" applyBorder="1" applyAlignment="1">
      <alignment horizontal="center" vertical="center"/>
    </xf>
    <xf numFmtId="0" fontId="20" fillId="2" borderId="35" xfId="19" applyFont="1" applyFill="1" applyBorder="1" applyAlignment="1">
      <alignment horizontal="center" vertical="center"/>
    </xf>
    <xf numFmtId="0" fontId="20" fillId="2" borderId="36" xfId="19" applyFont="1" applyFill="1" applyBorder="1" applyAlignment="1">
      <alignment horizontal="center" vertical="center"/>
    </xf>
    <xf numFmtId="0" fontId="3" fillId="0" borderId="109" xfId="19" applyFont="1" applyBorder="1" applyAlignment="1">
      <alignment horizontal="center" vertical="center" wrapText="1"/>
    </xf>
    <xf numFmtId="0" fontId="3" fillId="0" borderId="111" xfId="19" applyFont="1" applyBorder="1" applyAlignment="1">
      <alignment horizontal="center" vertical="center" wrapText="1"/>
    </xf>
    <xf numFmtId="0" fontId="3" fillId="0" borderId="3" xfId="19" applyFont="1" applyFill="1" applyBorder="1" applyAlignment="1">
      <alignment horizontal="left" wrapText="1"/>
    </xf>
    <xf numFmtId="0" fontId="3" fillId="0" borderId="0" xfId="19" applyFont="1" applyFill="1" applyBorder="1" applyAlignment="1">
      <alignment horizontal="left" wrapText="1"/>
    </xf>
    <xf numFmtId="0" fontId="17" fillId="0" borderId="20" xfId="19" applyFont="1" applyFill="1" applyBorder="1" applyAlignment="1">
      <alignment horizontal="center" vertical="center" wrapText="1"/>
    </xf>
    <xf numFmtId="0" fontId="17" fillId="0" borderId="21" xfId="19" applyFont="1" applyFill="1" applyBorder="1" applyAlignment="1">
      <alignment horizontal="center" vertical="center" wrapText="1"/>
    </xf>
    <xf numFmtId="0" fontId="17" fillId="0" borderId="3" xfId="19" applyFont="1" applyFill="1" applyBorder="1" applyAlignment="1">
      <alignment horizontal="left" wrapText="1"/>
    </xf>
    <xf numFmtId="0" fontId="17" fillId="0" borderId="0" xfId="19" applyFont="1" applyFill="1" applyBorder="1" applyAlignment="1">
      <alignment horizontal="left" wrapText="1"/>
    </xf>
    <xf numFmtId="0" fontId="17" fillId="0" borderId="139" xfId="19" applyFont="1" applyFill="1" applyBorder="1" applyAlignment="1">
      <alignment horizontal="center" vertical="top" wrapText="1"/>
    </xf>
    <xf numFmtId="0" fontId="17" fillId="0" borderId="137" xfId="19" applyFont="1" applyFill="1" applyBorder="1" applyAlignment="1">
      <alignment horizontal="center" vertical="top" wrapText="1"/>
    </xf>
    <xf numFmtId="0" fontId="17" fillId="0" borderId="136" xfId="19" applyFont="1" applyFill="1" applyBorder="1" applyAlignment="1">
      <alignment horizontal="center" vertical="top" wrapText="1"/>
    </xf>
    <xf numFmtId="0" fontId="20" fillId="8" borderId="119" xfId="19" applyFont="1" applyFill="1" applyBorder="1" applyAlignment="1">
      <alignment horizontal="center" vertical="center"/>
    </xf>
    <xf numFmtId="0" fontId="20" fillId="8" borderId="61" xfId="19" applyFont="1" applyFill="1" applyBorder="1" applyAlignment="1">
      <alignment horizontal="center" vertical="center"/>
    </xf>
    <xf numFmtId="0" fontId="20" fillId="8" borderId="137" xfId="19" applyFont="1" applyFill="1" applyBorder="1" applyAlignment="1">
      <alignment horizontal="center" vertical="center"/>
    </xf>
    <xf numFmtId="0" fontId="20" fillId="8" borderId="62" xfId="19" applyFont="1" applyFill="1" applyBorder="1" applyAlignment="1">
      <alignment horizontal="center" vertical="center"/>
    </xf>
    <xf numFmtId="0" fontId="3" fillId="0" borderId="119" xfId="19" applyFont="1" applyFill="1" applyBorder="1" applyAlignment="1">
      <alignment horizontal="center"/>
    </xf>
    <xf numFmtId="0" fontId="3" fillId="0" borderId="61" xfId="19" applyFont="1" applyFill="1" applyBorder="1" applyAlignment="1">
      <alignment horizontal="center"/>
    </xf>
    <xf numFmtId="0" fontId="3" fillId="0" borderId="137" xfId="19" applyFont="1" applyFill="1" applyBorder="1" applyAlignment="1">
      <alignment horizontal="center"/>
    </xf>
    <xf numFmtId="0" fontId="3" fillId="0" borderId="62" xfId="19" applyFont="1" applyFill="1" applyBorder="1" applyAlignment="1">
      <alignment horizontal="center"/>
    </xf>
    <xf numFmtId="0" fontId="3" fillId="4" borderId="139" xfId="19" applyFont="1" applyFill="1" applyBorder="1" applyAlignment="1">
      <alignment horizontal="center"/>
    </xf>
    <xf numFmtId="0" fontId="3" fillId="4" borderId="136" xfId="19" applyFont="1" applyFill="1" applyBorder="1" applyAlignment="1">
      <alignment horizontal="center"/>
    </xf>
    <xf numFmtId="0" fontId="17" fillId="0" borderId="20" xfId="19" applyFont="1" applyFill="1" applyBorder="1" applyAlignment="1">
      <alignment horizontal="center" vertical="top" wrapText="1"/>
    </xf>
    <xf numFmtId="0" fontId="17" fillId="0" borderId="52" xfId="19" applyFont="1" applyFill="1" applyBorder="1" applyAlignment="1">
      <alignment horizontal="center" vertical="top" wrapText="1"/>
    </xf>
    <xf numFmtId="0" fontId="20" fillId="8" borderId="139" xfId="19" applyFont="1" applyFill="1" applyBorder="1" applyAlignment="1">
      <alignment horizontal="center" vertical="center"/>
    </xf>
    <xf numFmtId="0" fontId="20" fillId="8" borderId="136" xfId="19" applyFont="1" applyFill="1" applyBorder="1" applyAlignment="1">
      <alignment horizontal="center" vertical="center"/>
    </xf>
    <xf numFmtId="0" fontId="3" fillId="0" borderId="139" xfId="19" applyFont="1" applyFill="1" applyBorder="1" applyAlignment="1">
      <alignment horizontal="center"/>
    </xf>
    <xf numFmtId="0" fontId="3" fillId="0" borderId="136" xfId="19" applyFont="1" applyFill="1" applyBorder="1" applyAlignment="1">
      <alignment horizontal="center"/>
    </xf>
    <xf numFmtId="0" fontId="20" fillId="2" borderId="139" xfId="19" applyFont="1" applyFill="1" applyBorder="1" applyAlignment="1">
      <alignment horizontal="center" vertical="center"/>
    </xf>
    <xf numFmtId="0" fontId="20" fillId="2" borderId="134" xfId="19" applyFont="1" applyFill="1" applyBorder="1" applyAlignment="1">
      <alignment horizontal="center" vertical="center"/>
    </xf>
    <xf numFmtId="0" fontId="3" fillId="0" borderId="3" xfId="19" applyFont="1" applyFill="1" applyBorder="1" applyAlignment="1">
      <alignment vertical="top" wrapText="1"/>
    </xf>
    <xf numFmtId="0" fontId="3" fillId="0" borderId="0" xfId="19" applyFont="1" applyFill="1" applyBorder="1" applyAlignment="1">
      <alignment vertical="top" wrapText="1"/>
    </xf>
    <xf numFmtId="0" fontId="3" fillId="4" borderId="148" xfId="19" applyFont="1" applyFill="1" applyBorder="1" applyAlignment="1">
      <alignment horizontal="center"/>
    </xf>
    <xf numFmtId="0" fontId="3" fillId="4" borderId="81" xfId="19" applyFont="1" applyFill="1" applyBorder="1" applyAlignment="1">
      <alignment horizontal="center"/>
    </xf>
    <xf numFmtId="0" fontId="3" fillId="0" borderId="1" xfId="19" applyFont="1" applyFill="1" applyBorder="1" applyAlignment="1">
      <alignment horizontal="left" wrapText="1"/>
    </xf>
    <xf numFmtId="0" fontId="3" fillId="0" borderId="2" xfId="19" applyFont="1" applyFill="1" applyBorder="1" applyAlignment="1">
      <alignment horizontal="left" wrapText="1"/>
    </xf>
    <xf numFmtId="0" fontId="3" fillId="0" borderId="79" xfId="19" applyFont="1" applyFill="1" applyBorder="1" applyAlignment="1">
      <alignment horizontal="left" wrapText="1"/>
    </xf>
    <xf numFmtId="0" fontId="15" fillId="0" borderId="17" xfId="19" applyFont="1" applyBorder="1" applyAlignment="1">
      <alignment horizontal="center" vertical="top"/>
    </xf>
    <xf numFmtId="0" fontId="15" fillId="0" borderId="0" xfId="19" applyFont="1" applyBorder="1" applyAlignment="1">
      <alignment horizontal="center" vertical="top"/>
    </xf>
    <xf numFmtId="0" fontId="3" fillId="4" borderId="119" xfId="19" applyFont="1" applyFill="1" applyBorder="1" applyAlignment="1">
      <alignment horizontal="center"/>
    </xf>
    <xf numFmtId="0" fontId="3" fillId="4" borderId="61" xfId="19" applyFont="1" applyFill="1" applyBorder="1" applyAlignment="1">
      <alignment horizontal="center"/>
    </xf>
    <xf numFmtId="0" fontId="3" fillId="4" borderId="137" xfId="19" applyFont="1" applyFill="1" applyBorder="1" applyAlignment="1">
      <alignment horizontal="center"/>
    </xf>
    <xf numFmtId="0" fontId="3" fillId="4" borderId="62" xfId="19" applyFont="1" applyFill="1" applyBorder="1" applyAlignment="1">
      <alignment horizontal="center"/>
    </xf>
    <xf numFmtId="0" fontId="3" fillId="3" borderId="119" xfId="19" applyFont="1" applyFill="1" applyBorder="1" applyAlignment="1">
      <alignment horizontal="center"/>
    </xf>
    <xf numFmtId="0" fontId="3" fillId="3" borderId="61" xfId="19" applyFont="1" applyFill="1" applyBorder="1" applyAlignment="1">
      <alignment horizontal="center"/>
    </xf>
    <xf numFmtId="0" fontId="3" fillId="3" borderId="137" xfId="19" applyFont="1" applyFill="1" applyBorder="1" applyAlignment="1">
      <alignment horizontal="center"/>
    </xf>
    <xf numFmtId="0" fontId="3" fillId="3" borderId="62" xfId="19" applyFont="1" applyFill="1" applyBorder="1" applyAlignment="1">
      <alignment horizontal="center"/>
    </xf>
    <xf numFmtId="0" fontId="16" fillId="0" borderId="139" xfId="24" applyFont="1" applyFill="1" applyBorder="1" applyAlignment="1">
      <alignment horizontal="center" vertical="top"/>
    </xf>
    <xf numFmtId="0" fontId="16" fillId="0" borderId="136" xfId="24" applyFont="1" applyFill="1" applyBorder="1" applyAlignment="1">
      <alignment horizontal="center" vertical="top"/>
    </xf>
    <xf numFmtId="0" fontId="3" fillId="3" borderId="140" xfId="24" applyFont="1" applyFill="1" applyBorder="1" applyAlignment="1">
      <alignment vertical="top" wrapText="1"/>
    </xf>
    <xf numFmtId="0" fontId="3" fillId="3" borderId="142" xfId="24" applyFont="1" applyFill="1" applyBorder="1" applyAlignment="1">
      <alignment vertical="top" wrapText="1"/>
    </xf>
    <xf numFmtId="0" fontId="3" fillId="3" borderId="57" xfId="24" applyFont="1" applyFill="1" applyBorder="1" applyAlignment="1">
      <alignment vertical="top" wrapText="1"/>
    </xf>
    <xf numFmtId="0" fontId="3" fillId="3" borderId="59" xfId="24" applyFont="1" applyFill="1" applyBorder="1" applyAlignment="1">
      <alignment vertical="top" wrapText="1"/>
    </xf>
    <xf numFmtId="0" fontId="3" fillId="3" borderId="143" xfId="24" applyFont="1" applyFill="1" applyBorder="1" applyAlignment="1">
      <alignment vertical="top" wrapText="1"/>
    </xf>
    <xf numFmtId="0" fontId="3" fillId="3" borderId="50" xfId="24" applyFont="1" applyFill="1" applyBorder="1" applyAlignment="1">
      <alignment vertical="top" wrapText="1"/>
    </xf>
    <xf numFmtId="0" fontId="17" fillId="0" borderId="57" xfId="24" applyFont="1" applyFill="1" applyBorder="1" applyAlignment="1">
      <alignment horizontal="left" vertical="center" wrapText="1"/>
    </xf>
    <xf numFmtId="0" fontId="17" fillId="0" borderId="59" xfId="24" applyFont="1" applyFill="1" applyBorder="1" applyAlignment="1">
      <alignment horizontal="left" vertical="center" wrapText="1"/>
    </xf>
    <xf numFmtId="0" fontId="106" fillId="0" borderId="143" xfId="24" applyFont="1" applyFill="1" applyBorder="1" applyAlignment="1">
      <alignment horizontal="center"/>
    </xf>
    <xf numFmtId="0" fontId="106" fillId="0" borderId="50" xfId="24" applyFont="1" applyFill="1" applyBorder="1" applyAlignment="1">
      <alignment horizontal="center"/>
    </xf>
    <xf numFmtId="0" fontId="10" fillId="8" borderId="139" xfId="24" applyFont="1" applyFill="1" applyBorder="1" applyAlignment="1">
      <alignment horizontal="center" vertical="center" wrapText="1"/>
    </xf>
    <xf numFmtId="0" fontId="10" fillId="8" borderId="136" xfId="24" applyFont="1" applyFill="1" applyBorder="1" applyAlignment="1">
      <alignment horizontal="center" vertical="center" wrapText="1"/>
    </xf>
    <xf numFmtId="0" fontId="106" fillId="0" borderId="143" xfId="24" applyFont="1" applyFill="1" applyBorder="1" applyAlignment="1">
      <alignment horizontal="center" wrapText="1"/>
    </xf>
    <xf numFmtId="0" fontId="106" fillId="0" borderId="50" xfId="24" applyFont="1" applyFill="1" applyBorder="1" applyAlignment="1">
      <alignment horizontal="center" wrapText="1"/>
    </xf>
    <xf numFmtId="0" fontId="3" fillId="0" borderId="138" xfId="24" applyFont="1" applyFill="1" applyBorder="1" applyAlignment="1">
      <alignment horizontal="center" vertical="top" wrapText="1"/>
    </xf>
    <xf numFmtId="0" fontId="3" fillId="0" borderId="58" xfId="24" applyFont="1" applyFill="1" applyBorder="1" applyAlignment="1">
      <alignment horizontal="center" vertical="top" wrapText="1"/>
    </xf>
    <xf numFmtId="0" fontId="3" fillId="0" borderId="133" xfId="24" applyFont="1" applyFill="1" applyBorder="1" applyAlignment="1">
      <alignment horizontal="center" vertical="top" wrapText="1"/>
    </xf>
    <xf numFmtId="0" fontId="3" fillId="0" borderId="140" xfId="24" applyFont="1" applyFill="1" applyBorder="1" applyAlignment="1">
      <alignment horizontal="left" vertical="top" wrapText="1"/>
    </xf>
    <xf numFmtId="0" fontId="3" fillId="0" borderId="141" xfId="24" applyFont="1" applyFill="1" applyBorder="1" applyAlignment="1">
      <alignment horizontal="left" vertical="top" wrapText="1"/>
    </xf>
    <xf numFmtId="0" fontId="3" fillId="0" borderId="142" xfId="24" applyFont="1" applyFill="1" applyBorder="1" applyAlignment="1">
      <alignment horizontal="left" vertical="top" wrapText="1"/>
    </xf>
    <xf numFmtId="0" fontId="3" fillId="0" borderId="57" xfId="24" applyFont="1" applyFill="1" applyBorder="1" applyAlignment="1">
      <alignment horizontal="left" vertical="top" wrapText="1"/>
    </xf>
    <xf numFmtId="0" fontId="3" fillId="0" borderId="0" xfId="24" applyFont="1" applyFill="1" applyBorder="1" applyAlignment="1">
      <alignment horizontal="left" vertical="top" wrapText="1"/>
    </xf>
    <xf numFmtId="0" fontId="3" fillId="0" borderId="59" xfId="24" applyFont="1" applyFill="1" applyBorder="1" applyAlignment="1">
      <alignment horizontal="left" vertical="top" wrapText="1"/>
    </xf>
    <xf numFmtId="0" fontId="3" fillId="0" borderId="58" xfId="24" applyFont="1" applyFill="1" applyBorder="1" applyAlignment="1">
      <alignment horizontal="left" vertical="center" wrapText="1"/>
    </xf>
    <xf numFmtId="0" fontId="3" fillId="0" borderId="57" xfId="24" applyFont="1" applyFill="1" applyBorder="1" applyAlignment="1">
      <alignment horizontal="left" vertical="center" wrapText="1"/>
    </xf>
    <xf numFmtId="0" fontId="3" fillId="0" borderId="59" xfId="24" applyFont="1" applyFill="1" applyBorder="1" applyAlignment="1">
      <alignment horizontal="left" vertical="center" wrapText="1"/>
    </xf>
    <xf numFmtId="0" fontId="3" fillId="0" borderId="58" xfId="24" applyFont="1" applyFill="1" applyBorder="1" applyAlignment="1">
      <alignment horizontal="center" vertical="center" wrapText="1"/>
    </xf>
    <xf numFmtId="0" fontId="3" fillId="0" borderId="133" xfId="24" applyFont="1" applyFill="1" applyBorder="1" applyAlignment="1">
      <alignment horizontal="center" vertical="center" wrapText="1"/>
    </xf>
    <xf numFmtId="0" fontId="3" fillId="0" borderId="84" xfId="24" applyFont="1" applyFill="1" applyBorder="1" applyAlignment="1">
      <alignment horizontal="center" vertical="top"/>
    </xf>
    <xf numFmtId="0" fontId="3" fillId="0" borderId="90" xfId="24" applyFont="1" applyFill="1" applyBorder="1" applyAlignment="1">
      <alignment horizontal="center" vertical="top"/>
    </xf>
    <xf numFmtId="0" fontId="3" fillId="0" borderId="139" xfId="24" applyFont="1" applyFill="1" applyBorder="1" applyAlignment="1">
      <alignment horizontal="center" vertical="top" wrapText="1"/>
    </xf>
    <xf numFmtId="0" fontId="3" fillId="0" borderId="136" xfId="24" applyFont="1" applyFill="1" applyBorder="1" applyAlignment="1">
      <alignment horizontal="center" vertical="top" wrapText="1"/>
    </xf>
    <xf numFmtId="0" fontId="16" fillId="0" borderId="139" xfId="24" applyFont="1" applyFill="1" applyBorder="1" applyAlignment="1">
      <alignment horizontal="center" vertical="top" wrapText="1"/>
    </xf>
    <xf numFmtId="0" fontId="16" fillId="0" borderId="136" xfId="24" applyFont="1" applyFill="1" applyBorder="1" applyAlignment="1">
      <alignment horizontal="center" vertical="top" wrapText="1"/>
    </xf>
    <xf numFmtId="0" fontId="20" fillId="0" borderId="87" xfId="24" applyFont="1" applyFill="1" applyBorder="1" applyAlignment="1">
      <alignment horizontal="center" vertical="center" wrapText="1"/>
    </xf>
    <xf numFmtId="0" fontId="20" fillId="0" borderId="40" xfId="24" applyFont="1" applyFill="1" applyBorder="1" applyAlignment="1">
      <alignment horizontal="center" vertical="center" wrapText="1"/>
    </xf>
    <xf numFmtId="0" fontId="20" fillId="0" borderId="91" xfId="24" applyFont="1" applyFill="1" applyBorder="1" applyAlignment="1">
      <alignment horizontal="center" vertical="center" wrapText="1"/>
    </xf>
    <xf numFmtId="0" fontId="3" fillId="3" borderId="140" xfId="24" applyFont="1" applyFill="1" applyBorder="1" applyAlignment="1">
      <alignment horizontal="left" vertical="top" wrapText="1"/>
    </xf>
    <xf numFmtId="0" fontId="3" fillId="3" borderId="141" xfId="24" applyFont="1" applyFill="1" applyBorder="1" applyAlignment="1">
      <alignment horizontal="left" vertical="top" wrapText="1"/>
    </xf>
    <xf numFmtId="0" fontId="3" fillId="3" borderId="142" xfId="24" applyFont="1" applyFill="1" applyBorder="1" applyAlignment="1">
      <alignment horizontal="left" vertical="top" wrapText="1"/>
    </xf>
    <xf numFmtId="0" fontId="3" fillId="3" borderId="57" xfId="24" applyFont="1" applyFill="1" applyBorder="1" applyAlignment="1">
      <alignment horizontal="left" vertical="top" wrapText="1"/>
    </xf>
    <xf numFmtId="0" fontId="3" fillId="3" borderId="0" xfId="24" applyFont="1" applyFill="1" applyBorder="1" applyAlignment="1">
      <alignment horizontal="left" vertical="top" wrapText="1"/>
    </xf>
    <xf numFmtId="0" fontId="3" fillId="3" borderId="59" xfId="24" applyFont="1" applyFill="1" applyBorder="1" applyAlignment="1">
      <alignment horizontal="left" vertical="top" wrapText="1"/>
    </xf>
    <xf numFmtId="0" fontId="13" fillId="0" borderId="141" xfId="24" applyFont="1" applyFill="1" applyBorder="1" applyAlignment="1">
      <alignment horizontal="center" vertical="top"/>
    </xf>
    <xf numFmtId="0" fontId="3" fillId="3" borderId="29" xfId="24" applyFont="1" applyFill="1" applyBorder="1" applyAlignment="1">
      <alignment vertical="top" wrapText="1"/>
    </xf>
    <xf numFmtId="0" fontId="3" fillId="3" borderId="43" xfId="24" applyFont="1" applyFill="1" applyBorder="1" applyAlignment="1">
      <alignment vertical="top" wrapText="1"/>
    </xf>
    <xf numFmtId="0" fontId="3" fillId="3" borderId="41" xfId="24" applyFont="1" applyFill="1" applyBorder="1" applyAlignment="1">
      <alignment vertical="top" wrapText="1"/>
    </xf>
    <xf numFmtId="0" fontId="3" fillId="0" borderId="38" xfId="24" applyFont="1" applyFill="1" applyBorder="1" applyAlignment="1">
      <alignment vertical="top" wrapText="1"/>
    </xf>
    <xf numFmtId="0" fontId="3" fillId="0" borderId="2" xfId="24" applyFont="1" applyFill="1" applyBorder="1" applyAlignment="1">
      <alignment vertical="top" wrapText="1"/>
    </xf>
    <xf numFmtId="0" fontId="3" fillId="0" borderId="79" xfId="24" applyFont="1" applyFill="1" applyBorder="1" applyAlignment="1">
      <alignment vertical="top" wrapText="1"/>
    </xf>
    <xf numFmtId="0" fontId="3" fillId="0" borderId="57" xfId="24" applyFont="1" applyFill="1" applyBorder="1" applyAlignment="1">
      <alignment vertical="top" wrapText="1"/>
    </xf>
    <xf numFmtId="0" fontId="3" fillId="0" borderId="0" xfId="24" applyFont="1" applyFill="1" applyBorder="1" applyAlignment="1">
      <alignment vertical="top" wrapText="1"/>
    </xf>
    <xf numFmtId="0" fontId="3" fillId="0" borderId="59" xfId="24" applyFont="1" applyFill="1" applyBorder="1" applyAlignment="1">
      <alignment vertical="top" wrapText="1"/>
    </xf>
    <xf numFmtId="0" fontId="3" fillId="0" borderId="82" xfId="24" applyFont="1" applyFill="1" applyBorder="1" applyAlignment="1">
      <alignment horizontal="left" vertical="top" wrapText="1"/>
    </xf>
    <xf numFmtId="0" fontId="3" fillId="0" borderId="84" xfId="24" applyFont="1" applyFill="1" applyBorder="1" applyAlignment="1">
      <alignment horizontal="left" vertical="top" wrapText="1"/>
    </xf>
    <xf numFmtId="0" fontId="47" fillId="0" borderId="83" xfId="12" applyFont="1" applyFill="1" applyBorder="1" applyAlignment="1">
      <alignment horizontal="center" vertical="top" wrapText="1"/>
    </xf>
    <xf numFmtId="0" fontId="47" fillId="0" borderId="2" xfId="12" applyFont="1" applyFill="1" applyBorder="1" applyAlignment="1">
      <alignment horizontal="center" vertical="top" wrapText="1"/>
    </xf>
    <xf numFmtId="0" fontId="47" fillId="0" borderId="4" xfId="12" applyFont="1" applyFill="1" applyBorder="1" applyAlignment="1">
      <alignment horizontal="center" vertical="top" wrapText="1"/>
    </xf>
    <xf numFmtId="0" fontId="47" fillId="0" borderId="85" xfId="12" applyFont="1" applyFill="1" applyBorder="1" applyAlignment="1">
      <alignment horizontal="center" vertical="top" wrapText="1"/>
    </xf>
    <xf numFmtId="0" fontId="47" fillId="0" borderId="0" xfId="12" applyFont="1" applyFill="1" applyBorder="1" applyAlignment="1">
      <alignment horizontal="center" vertical="top" wrapText="1"/>
    </xf>
    <xf numFmtId="0" fontId="47" fillId="0" borderId="5" xfId="12" applyFont="1" applyFill="1" applyBorder="1" applyAlignment="1">
      <alignment horizontal="center" vertical="top" wrapText="1"/>
    </xf>
    <xf numFmtId="0" fontId="47" fillId="0" borderId="86" xfId="12" applyFont="1" applyFill="1" applyBorder="1" applyAlignment="1">
      <alignment horizontal="center" vertical="top" wrapText="1"/>
    </xf>
    <xf numFmtId="0" fontId="47" fillId="0" borderId="7" xfId="12" applyFont="1" applyFill="1" applyBorder="1" applyAlignment="1">
      <alignment horizontal="center" vertical="top" wrapText="1"/>
    </xf>
    <xf numFmtId="0" fontId="47" fillId="0" borderId="8" xfId="12" applyFont="1" applyFill="1" applyBorder="1" applyAlignment="1">
      <alignment horizontal="center" vertical="top" wrapText="1"/>
    </xf>
    <xf numFmtId="0" fontId="3" fillId="0" borderId="1" xfId="24" applyFont="1" applyFill="1" applyBorder="1" applyAlignment="1">
      <alignment horizontal="center" vertical="center" wrapText="1"/>
    </xf>
    <xf numFmtId="0" fontId="3" fillId="0" borderId="2" xfId="24" applyFont="1" applyFill="1" applyBorder="1" applyAlignment="1">
      <alignment horizontal="center" vertical="center" wrapText="1"/>
    </xf>
    <xf numFmtId="0" fontId="3" fillId="0" borderId="4" xfId="24" applyFont="1" applyFill="1" applyBorder="1" applyAlignment="1">
      <alignment horizontal="center" vertical="center" wrapText="1"/>
    </xf>
    <xf numFmtId="0" fontId="3" fillId="0" borderId="3" xfId="24" applyFont="1" applyFill="1" applyBorder="1" applyAlignment="1">
      <alignment horizontal="center" vertical="center" wrapText="1"/>
    </xf>
    <xf numFmtId="0" fontId="3" fillId="0" borderId="0" xfId="24" applyFont="1" applyFill="1" applyBorder="1" applyAlignment="1">
      <alignment horizontal="center" vertical="center" wrapText="1"/>
    </xf>
    <xf numFmtId="0" fontId="3" fillId="0" borderId="5" xfId="24" applyFont="1" applyFill="1" applyBorder="1" applyAlignment="1">
      <alignment horizontal="center" vertical="center" wrapText="1"/>
    </xf>
    <xf numFmtId="0" fontId="3" fillId="0" borderId="6" xfId="24" applyFont="1" applyFill="1" applyBorder="1" applyAlignment="1">
      <alignment horizontal="center" vertical="center" wrapText="1"/>
    </xf>
    <xf numFmtId="0" fontId="3" fillId="0" borderId="7" xfId="24" applyFont="1" applyFill="1" applyBorder="1" applyAlignment="1">
      <alignment horizontal="center" vertical="center" wrapText="1"/>
    </xf>
    <xf numFmtId="0" fontId="3" fillId="0" borderId="8" xfId="24" applyFont="1" applyFill="1" applyBorder="1" applyAlignment="1">
      <alignment horizontal="center" vertical="center" wrapText="1"/>
    </xf>
    <xf numFmtId="0" fontId="3" fillId="0" borderId="57" xfId="24" applyFont="1" applyFill="1" applyBorder="1" applyAlignment="1">
      <alignment horizontal="center" vertical="center" wrapText="1"/>
    </xf>
    <xf numFmtId="0" fontId="3" fillId="0" borderId="59" xfId="24" applyFont="1" applyFill="1" applyBorder="1" applyAlignment="1">
      <alignment horizontal="center" vertical="center" wrapText="1"/>
    </xf>
    <xf numFmtId="0" fontId="20" fillId="0" borderId="149" xfId="24" applyFont="1" applyFill="1" applyBorder="1" applyAlignment="1">
      <alignment horizontal="center" vertical="center" wrapText="1"/>
    </xf>
    <xf numFmtId="0" fontId="20" fillId="0" borderId="19" xfId="24" applyFont="1" applyFill="1" applyBorder="1" applyAlignment="1">
      <alignment horizontal="center" vertical="center" wrapText="1"/>
    </xf>
    <xf numFmtId="0" fontId="20" fillId="0" borderId="21" xfId="24" applyFont="1" applyFill="1" applyBorder="1" applyAlignment="1">
      <alignment horizontal="center" vertical="center" wrapText="1"/>
    </xf>
    <xf numFmtId="0" fontId="3" fillId="0" borderId="85" xfId="24" applyFont="1" applyFill="1" applyBorder="1" applyAlignment="1">
      <alignment horizontal="center" vertical="top"/>
    </xf>
    <xf numFmtId="0" fontId="3" fillId="0" borderId="0" xfId="24" applyFont="1" applyFill="1" applyBorder="1" applyAlignment="1">
      <alignment horizontal="center" vertical="top"/>
    </xf>
    <xf numFmtId="0" fontId="3" fillId="0" borderId="5" xfId="24" applyFont="1" applyFill="1" applyBorder="1" applyAlignment="1">
      <alignment horizontal="center" vertical="top"/>
    </xf>
    <xf numFmtId="0" fontId="3" fillId="0" borderId="58" xfId="24" applyFont="1" applyFill="1" applyBorder="1" applyAlignment="1">
      <alignment horizontal="center" vertical="center" wrapText="1" shrinkToFit="1"/>
    </xf>
    <xf numFmtId="0" fontId="3" fillId="0" borderId="133" xfId="24" applyFont="1" applyFill="1" applyBorder="1" applyAlignment="1">
      <alignment horizontal="center" vertical="center" wrapText="1" shrinkToFit="1"/>
    </xf>
    <xf numFmtId="0" fontId="3" fillId="3" borderId="135" xfId="12" applyFont="1" applyFill="1" applyBorder="1" applyAlignment="1">
      <alignment horizontal="center" vertical="center" wrapText="1"/>
    </xf>
    <xf numFmtId="0" fontId="10" fillId="2" borderId="135" xfId="24" applyFont="1" applyFill="1" applyBorder="1" applyAlignment="1">
      <alignment horizontal="center" vertical="center" wrapText="1"/>
    </xf>
    <xf numFmtId="0" fontId="3" fillId="3" borderId="135" xfId="24" applyFont="1" applyFill="1" applyBorder="1" applyAlignment="1">
      <alignment vertical="top"/>
    </xf>
    <xf numFmtId="0" fontId="108" fillId="7" borderId="7" xfId="12" quotePrefix="1" applyFont="1" applyFill="1" applyBorder="1" applyAlignment="1">
      <alignment horizontal="left" vertical="top" wrapText="1"/>
    </xf>
    <xf numFmtId="0" fontId="17" fillId="0" borderId="38" xfId="12" applyFont="1" applyFill="1" applyBorder="1" applyAlignment="1">
      <alignment horizontal="left" vertical="top" wrapText="1"/>
    </xf>
    <xf numFmtId="0" fontId="17" fillId="0" borderId="79" xfId="12" applyFont="1" applyFill="1" applyBorder="1" applyAlignment="1">
      <alignment horizontal="left" vertical="top" wrapText="1"/>
    </xf>
    <xf numFmtId="0" fontId="17" fillId="0" borderId="57" xfId="12" applyFont="1" applyFill="1" applyBorder="1" applyAlignment="1">
      <alignment horizontal="left" vertical="top" wrapText="1"/>
    </xf>
    <xf numFmtId="0" fontId="17" fillId="0" borderId="59" xfId="12" applyFont="1" applyFill="1" applyBorder="1" applyAlignment="1">
      <alignment horizontal="left" vertical="top" wrapText="1"/>
    </xf>
    <xf numFmtId="0" fontId="17" fillId="0" borderId="33" xfId="12" applyFont="1" applyFill="1" applyBorder="1" applyAlignment="1">
      <alignment horizontal="left" vertical="top" wrapText="1"/>
    </xf>
    <xf numFmtId="0" fontId="17" fillId="0" borderId="50" xfId="12" applyFont="1" applyFill="1" applyBorder="1" applyAlignment="1">
      <alignment horizontal="left" vertical="top" wrapText="1"/>
    </xf>
    <xf numFmtId="0" fontId="17" fillId="0" borderId="4" xfId="12" applyFont="1" applyFill="1" applyBorder="1" applyAlignment="1">
      <alignment horizontal="left" vertical="top" wrapText="1"/>
    </xf>
    <xf numFmtId="0" fontId="17" fillId="0" borderId="5" xfId="12" applyFont="1" applyFill="1" applyBorder="1" applyAlignment="1">
      <alignment horizontal="left" vertical="top" wrapText="1"/>
    </xf>
    <xf numFmtId="0" fontId="17" fillId="0" borderId="91" xfId="12" applyFont="1" applyFill="1" applyBorder="1" applyAlignment="1">
      <alignment horizontal="left" vertical="top" wrapText="1"/>
    </xf>
    <xf numFmtId="0" fontId="3" fillId="3" borderId="56" xfId="19" applyFont="1" applyFill="1" applyBorder="1" applyAlignment="1">
      <alignment horizontal="center" vertical="center"/>
    </xf>
    <xf numFmtId="0" fontId="3" fillId="3" borderId="58" xfId="19" applyFont="1" applyFill="1" applyBorder="1" applyAlignment="1">
      <alignment horizontal="center" vertical="center"/>
    </xf>
    <xf numFmtId="0" fontId="3" fillId="3" borderId="70" xfId="19" applyFont="1" applyFill="1" applyBorder="1" applyAlignment="1">
      <alignment horizontal="center" vertical="center"/>
    </xf>
    <xf numFmtId="0" fontId="57" fillId="3" borderId="63" xfId="19" applyFont="1" applyFill="1" applyBorder="1"/>
    <xf numFmtId="0" fontId="57" fillId="3" borderId="62" xfId="19" applyFont="1" applyFill="1" applyBorder="1"/>
    <xf numFmtId="0" fontId="20" fillId="3" borderId="26" xfId="19" applyFont="1" applyFill="1" applyBorder="1" applyAlignment="1">
      <alignment horizontal="center" vertical="center" textRotation="255"/>
    </xf>
    <xf numFmtId="0" fontId="20" fillId="3" borderId="74" xfId="19" applyFont="1" applyFill="1" applyBorder="1" applyAlignment="1">
      <alignment horizontal="center" vertical="center" textRotation="255"/>
    </xf>
    <xf numFmtId="0" fontId="17" fillId="0" borderId="67" xfId="19" applyFont="1" applyBorder="1" applyAlignment="1">
      <alignment vertical="top" wrapText="1"/>
    </xf>
    <xf numFmtId="0" fontId="7" fillId="0" borderId="67" xfId="19" applyFont="1" applyBorder="1" applyAlignment="1">
      <alignment vertical="top" wrapText="1"/>
    </xf>
    <xf numFmtId="0" fontId="17" fillId="0" borderId="2" xfId="12" applyFont="1" applyFill="1" applyBorder="1" applyAlignment="1">
      <alignment horizontal="left" vertical="top" wrapText="1"/>
    </xf>
    <xf numFmtId="0" fontId="17" fillId="0" borderId="0" xfId="12" applyFont="1" applyFill="1" applyBorder="1" applyAlignment="1">
      <alignment horizontal="left" vertical="top" wrapText="1"/>
    </xf>
    <xf numFmtId="0" fontId="17" fillId="0" borderId="40" xfId="12" applyFont="1" applyFill="1" applyBorder="1" applyAlignment="1">
      <alignment horizontal="left" vertical="top" wrapText="1"/>
    </xf>
    <xf numFmtId="0" fontId="17" fillId="0" borderId="67" xfId="12" applyFont="1" applyFill="1" applyBorder="1" applyAlignment="1">
      <alignment horizontal="left" vertical="top" wrapText="1"/>
    </xf>
    <xf numFmtId="0" fontId="17" fillId="0" borderId="78" xfId="19" applyFont="1" applyBorder="1"/>
    <xf numFmtId="0" fontId="62" fillId="0" borderId="138" xfId="15" applyFont="1" applyFill="1" applyBorder="1" applyAlignment="1">
      <alignment horizontal="left" vertical="center" wrapText="1"/>
    </xf>
    <xf numFmtId="0" fontId="62" fillId="0" borderId="70" xfId="15" applyFont="1" applyFill="1" applyBorder="1" applyAlignment="1">
      <alignment horizontal="left" vertical="center" wrapText="1"/>
    </xf>
    <xf numFmtId="0" fontId="20" fillId="7" borderId="0" xfId="12" quotePrefix="1" applyFont="1" applyFill="1" applyBorder="1" applyAlignment="1">
      <alignment horizontal="left" vertical="center" wrapText="1"/>
    </xf>
    <xf numFmtId="0" fontId="61" fillId="7" borderId="0" xfId="12" quotePrefix="1" applyFont="1" applyFill="1" applyBorder="1" applyAlignment="1">
      <alignment horizontal="left" vertical="center" wrapText="1"/>
    </xf>
    <xf numFmtId="0" fontId="61" fillId="7" borderId="7" xfId="12" quotePrefix="1" applyFont="1" applyFill="1" applyBorder="1" applyAlignment="1">
      <alignment horizontal="left" vertical="center" wrapText="1"/>
    </xf>
    <xf numFmtId="0" fontId="3" fillId="0" borderId="44" xfId="12" quotePrefix="1" applyFont="1" applyFill="1" applyBorder="1" applyAlignment="1">
      <alignment horizontal="center" vertical="center" wrapText="1"/>
    </xf>
    <xf numFmtId="0" fontId="3" fillId="0" borderId="43" xfId="12" quotePrefix="1" applyFont="1" applyFill="1" applyBorder="1" applyAlignment="1">
      <alignment horizontal="center" vertical="center" wrapText="1"/>
    </xf>
    <xf numFmtId="0" fontId="3" fillId="0" borderId="41" xfId="12" quotePrefix="1" applyFont="1" applyFill="1" applyBorder="1" applyAlignment="1">
      <alignment horizontal="center" vertical="center" wrapText="1"/>
    </xf>
    <xf numFmtId="0" fontId="3" fillId="0" borderId="38" xfId="12" quotePrefix="1" applyFont="1" applyBorder="1" applyAlignment="1">
      <alignment horizontal="center" vertical="top" wrapText="1"/>
    </xf>
    <xf numFmtId="0" fontId="3" fillId="0" borderId="57" xfId="12" quotePrefix="1" applyFont="1" applyBorder="1" applyAlignment="1">
      <alignment horizontal="center" vertical="top" wrapText="1"/>
    </xf>
    <xf numFmtId="0" fontId="3" fillId="0" borderId="33" xfId="12" quotePrefix="1" applyFont="1" applyBorder="1" applyAlignment="1">
      <alignment horizontal="center" vertical="top" wrapText="1"/>
    </xf>
    <xf numFmtId="0" fontId="3" fillId="0" borderId="79" xfId="19" applyFont="1" applyBorder="1" applyAlignment="1">
      <alignment horizontal="center" vertical="top" wrapText="1"/>
    </xf>
    <xf numFmtId="0" fontId="3" fillId="0" borderId="59" xfId="19" applyFont="1" applyBorder="1" applyAlignment="1">
      <alignment horizontal="center" vertical="top" wrapText="1"/>
    </xf>
    <xf numFmtId="0" fontId="3" fillId="0" borderId="49" xfId="12" quotePrefix="1" applyFont="1" applyBorder="1" applyAlignment="1">
      <alignment horizontal="center" vertical="top" wrapText="1"/>
    </xf>
    <xf numFmtId="0" fontId="3" fillId="0" borderId="46" xfId="12" quotePrefix="1" applyFont="1" applyBorder="1" applyAlignment="1">
      <alignment horizontal="center" vertical="top" wrapText="1"/>
    </xf>
    <xf numFmtId="0" fontId="3" fillId="0" borderId="29" xfId="12" quotePrefix="1" applyFont="1" applyFill="1" applyBorder="1" applyAlignment="1">
      <alignment horizontal="center" vertical="center" wrapText="1"/>
    </xf>
    <xf numFmtId="166" fontId="3" fillId="7" borderId="38" xfId="12" applyNumberFormat="1" applyFont="1" applyFill="1" applyBorder="1" applyAlignment="1">
      <alignment horizontal="left" vertical="top" wrapText="1"/>
    </xf>
    <xf numFmtId="166" fontId="3" fillId="7" borderId="79" xfId="12" applyNumberFormat="1" applyFont="1" applyFill="1" applyBorder="1" applyAlignment="1">
      <alignment horizontal="left" vertical="top" wrapText="1"/>
    </xf>
    <xf numFmtId="0" fontId="3" fillId="0" borderId="4" xfId="12" quotePrefix="1" applyFont="1" applyBorder="1" applyAlignment="1">
      <alignment horizontal="center" vertical="top" wrapText="1"/>
    </xf>
    <xf numFmtId="0" fontId="3" fillId="0" borderId="5" xfId="12" quotePrefix="1" applyFont="1" applyBorder="1" applyAlignment="1">
      <alignment horizontal="center" vertical="top" wrapText="1"/>
    </xf>
    <xf numFmtId="0" fontId="3" fillId="0" borderId="57" xfId="12" quotePrefix="1" applyFont="1" applyBorder="1" applyAlignment="1">
      <alignment horizontal="left" vertical="top" wrapText="1"/>
    </xf>
    <xf numFmtId="0" fontId="3" fillId="0" borderId="121" xfId="12" quotePrefix="1" applyFont="1" applyBorder="1" applyAlignment="1">
      <alignment horizontal="center" vertical="top" wrapText="1"/>
    </xf>
    <xf numFmtId="0" fontId="28" fillId="0" borderId="6" xfId="12" quotePrefix="1" applyFont="1" applyFill="1" applyBorder="1" applyAlignment="1">
      <alignment horizontal="left" vertical="center" wrapText="1"/>
    </xf>
    <xf numFmtId="0" fontId="28" fillId="0" borderId="7" xfId="12" quotePrefix="1" applyFont="1" applyFill="1" applyBorder="1" applyAlignment="1">
      <alignment horizontal="left" vertical="center" wrapText="1"/>
    </xf>
    <xf numFmtId="166" fontId="3" fillId="0" borderId="29" xfId="12" applyNumberFormat="1" applyFont="1" applyFill="1" applyBorder="1" applyAlignment="1">
      <alignment horizontal="center" vertical="center" wrapText="1"/>
    </xf>
    <xf numFmtId="166" fontId="3" fillId="0" borderId="43" xfId="12" applyNumberFormat="1" applyFont="1" applyFill="1" applyBorder="1" applyAlignment="1">
      <alignment horizontal="center" vertical="center" wrapText="1"/>
    </xf>
    <xf numFmtId="166" fontId="3" fillId="0" borderId="41" xfId="12" applyNumberFormat="1" applyFont="1" applyFill="1" applyBorder="1" applyAlignment="1">
      <alignment horizontal="center" vertical="center" wrapText="1"/>
    </xf>
    <xf numFmtId="0" fontId="20" fillId="3" borderId="49" xfId="19" applyFont="1" applyFill="1" applyBorder="1" applyAlignment="1">
      <alignment horizontal="center" vertical="center" wrapText="1"/>
    </xf>
    <xf numFmtId="0" fontId="20" fillId="3" borderId="46" xfId="19" applyFont="1" applyFill="1" applyBorder="1" applyAlignment="1">
      <alignment horizontal="center" vertical="center" wrapText="1"/>
    </xf>
    <xf numFmtId="0" fontId="20" fillId="3" borderId="73" xfId="19" applyFont="1" applyFill="1" applyBorder="1" applyAlignment="1">
      <alignment horizontal="center" vertical="center" wrapText="1"/>
    </xf>
    <xf numFmtId="0" fontId="17" fillId="0" borderId="57" xfId="12" quotePrefix="1" applyFont="1" applyFill="1" applyBorder="1" applyAlignment="1">
      <alignment horizontal="left" vertical="top" wrapText="1"/>
    </xf>
    <xf numFmtId="0" fontId="3" fillId="3" borderId="59" xfId="12" applyFont="1" applyFill="1" applyBorder="1" applyAlignment="1">
      <alignment horizontal="left" vertical="center" wrapText="1"/>
    </xf>
    <xf numFmtId="0" fontId="3" fillId="3" borderId="50" xfId="12" applyFont="1" applyFill="1" applyBorder="1" applyAlignment="1">
      <alignment horizontal="left" vertical="center" wrapText="1"/>
    </xf>
    <xf numFmtId="0" fontId="17" fillId="0" borderId="38" xfId="12" quotePrefix="1" applyFont="1" applyFill="1" applyBorder="1" applyAlignment="1">
      <alignment horizontal="left" vertical="top" wrapText="1"/>
    </xf>
    <xf numFmtId="0" fontId="17" fillId="0" borderId="49" xfId="12" quotePrefix="1" applyFont="1" applyFill="1" applyBorder="1" applyAlignment="1">
      <alignment horizontal="left" vertical="top" wrapText="1"/>
    </xf>
    <xf numFmtId="0" fontId="17" fillId="0" borderId="46" xfId="12" quotePrefix="1" applyFont="1" applyFill="1" applyBorder="1" applyAlignment="1">
      <alignment horizontal="left" vertical="top" wrapText="1"/>
    </xf>
    <xf numFmtId="0" fontId="106" fillId="3" borderId="58" xfId="15" applyFont="1" applyFill="1" applyBorder="1" applyAlignment="1">
      <alignment horizontal="left" wrapText="1"/>
    </xf>
    <xf numFmtId="0" fontId="107" fillId="3" borderId="58" xfId="15" applyFont="1" applyFill="1" applyBorder="1" applyAlignment="1">
      <alignment horizontal="left" wrapText="1"/>
    </xf>
    <xf numFmtId="0" fontId="47" fillId="0" borderId="0" xfId="19" applyFont="1" applyAlignment="1">
      <alignment horizontal="left" wrapText="1"/>
    </xf>
    <xf numFmtId="166" fontId="3" fillId="7" borderId="38" xfId="12" quotePrefix="1" applyNumberFormat="1" applyFont="1" applyFill="1" applyBorder="1" applyAlignment="1">
      <alignment horizontal="left" vertical="top" wrapText="1"/>
    </xf>
    <xf numFmtId="0" fontId="3" fillId="0" borderId="79" xfId="19" applyFont="1" applyBorder="1" applyAlignment="1">
      <alignment vertical="top" wrapText="1"/>
    </xf>
    <xf numFmtId="0" fontId="17" fillId="0" borderId="57" xfId="12" quotePrefix="1" applyFont="1" applyBorder="1" applyAlignment="1">
      <alignment horizontal="left" vertical="top" wrapText="1"/>
    </xf>
    <xf numFmtId="0" fontId="3" fillId="0" borderId="5" xfId="12" quotePrefix="1" applyFont="1" applyBorder="1" applyAlignment="1">
      <alignment horizontal="left" vertical="top" wrapText="1"/>
    </xf>
    <xf numFmtId="0" fontId="17" fillId="0" borderId="110" xfId="12" quotePrefix="1" applyFont="1" applyBorder="1" applyAlignment="1">
      <alignment horizontal="left" vertical="top" wrapText="1"/>
    </xf>
    <xf numFmtId="0" fontId="17" fillId="0" borderId="58" xfId="19" applyFont="1" applyBorder="1" applyAlignment="1">
      <alignment horizontal="left" vertical="top" wrapText="1"/>
    </xf>
    <xf numFmtId="0" fontId="4" fillId="11" borderId="148" xfId="12" applyFont="1" applyFill="1" applyBorder="1" applyAlignment="1">
      <alignment horizontal="center" vertical="center" wrapText="1"/>
    </xf>
    <xf numFmtId="0" fontId="4" fillId="11" borderId="81" xfId="12" applyFont="1" applyFill="1" applyBorder="1" applyAlignment="1">
      <alignment horizontal="center" vertical="center" wrapText="1"/>
    </xf>
    <xf numFmtId="0" fontId="4" fillId="0" borderId="148" xfId="12" applyFont="1" applyBorder="1" applyAlignment="1">
      <alignment horizontal="center" vertical="center" wrapText="1"/>
    </xf>
    <xf numFmtId="0" fontId="4" fillId="0" borderId="81" xfId="12" applyFont="1" applyBorder="1" applyAlignment="1">
      <alignment horizontal="center" vertical="center" wrapText="1"/>
    </xf>
    <xf numFmtId="0" fontId="4" fillId="11" borderId="147" xfId="12" applyFont="1" applyFill="1" applyBorder="1" applyAlignment="1">
      <alignment horizontal="center" vertical="center" wrapText="1"/>
    </xf>
    <xf numFmtId="0" fontId="4" fillId="17" borderId="123" xfId="19" applyFont="1" applyFill="1" applyBorder="1" applyAlignment="1">
      <alignment horizontal="center" vertical="center"/>
    </xf>
    <xf numFmtId="0" fontId="4" fillId="17" borderId="134" xfId="19" applyFont="1" applyFill="1" applyBorder="1" applyAlignment="1">
      <alignment horizontal="center" vertical="center"/>
    </xf>
    <xf numFmtId="0" fontId="4" fillId="17" borderId="136" xfId="19" applyFont="1" applyFill="1" applyBorder="1" applyAlignment="1">
      <alignment horizontal="center" vertical="center"/>
    </xf>
    <xf numFmtId="0" fontId="4" fillId="17" borderId="123" xfId="19" applyFont="1" applyFill="1" applyBorder="1" applyAlignment="1">
      <alignment horizontal="center" vertical="center" wrapText="1"/>
    </xf>
    <xf numFmtId="0" fontId="4" fillId="17" borderId="136" xfId="19" applyFont="1" applyFill="1" applyBorder="1" applyAlignment="1">
      <alignment horizontal="center" vertical="center" wrapText="1"/>
    </xf>
    <xf numFmtId="0" fontId="4" fillId="0" borderId="137" xfId="19" applyFont="1" applyFill="1" applyBorder="1"/>
    <xf numFmtId="0" fontId="4" fillId="0" borderId="136" xfId="19" applyFont="1" applyFill="1" applyBorder="1"/>
    <xf numFmtId="0" fontId="4" fillId="0" borderId="139" xfId="19" applyFont="1" applyFill="1" applyBorder="1"/>
    <xf numFmtId="0" fontId="4" fillId="0" borderId="143" xfId="12" applyFont="1" applyFill="1" applyBorder="1" applyAlignment="1">
      <alignment vertical="center" wrapText="1"/>
    </xf>
    <xf numFmtId="0" fontId="4" fillId="0" borderId="50" xfId="12" applyFont="1" applyFill="1" applyBorder="1" applyAlignment="1">
      <alignment vertical="center" wrapText="1"/>
    </xf>
    <xf numFmtId="0" fontId="4" fillId="0" borderId="91" xfId="12" applyFont="1" applyFill="1" applyBorder="1" applyAlignment="1">
      <alignment vertical="center" wrapText="1"/>
    </xf>
    <xf numFmtId="0" fontId="4" fillId="0" borderId="139" xfId="19" applyFont="1" applyFill="1" applyBorder="1" applyAlignment="1">
      <alignment horizontal="center"/>
    </xf>
    <xf numFmtId="0" fontId="4" fillId="0" borderId="134" xfId="19" applyFont="1" applyFill="1" applyBorder="1" applyAlignment="1">
      <alignment horizontal="center"/>
    </xf>
    <xf numFmtId="0" fontId="3" fillId="3" borderId="38" xfId="19" quotePrefix="1" applyFont="1" applyFill="1" applyBorder="1" applyAlignment="1">
      <alignment horizontal="center" vertical="top" wrapText="1"/>
    </xf>
    <xf numFmtId="0" fontId="3" fillId="3" borderId="79" xfId="19" quotePrefix="1" applyFont="1" applyFill="1" applyBorder="1" applyAlignment="1">
      <alignment horizontal="center" vertical="top" wrapText="1"/>
    </xf>
    <xf numFmtId="0" fontId="24" fillId="7" borderId="0" xfId="12" quotePrefix="1" applyFont="1" applyFill="1" applyBorder="1" applyAlignment="1">
      <alignment horizontal="left" vertical="center" wrapText="1"/>
    </xf>
    <xf numFmtId="0" fontId="3" fillId="0" borderId="29" xfId="19" applyFont="1" applyBorder="1" applyAlignment="1">
      <alignment vertical="center" textRotation="255"/>
    </xf>
    <xf numFmtId="0" fontId="3" fillId="0" borderId="43" xfId="19" applyFont="1" applyBorder="1" applyAlignment="1">
      <alignment vertical="center" textRotation="255"/>
    </xf>
    <xf numFmtId="0" fontId="3" fillId="0" borderId="38" xfId="12" applyFont="1" applyBorder="1" applyAlignment="1">
      <alignment vertical="top" wrapText="1"/>
    </xf>
    <xf numFmtId="0" fontId="3" fillId="0" borderId="2" xfId="19" applyFont="1" applyBorder="1" applyAlignment="1"/>
    <xf numFmtId="0" fontId="3" fillId="0" borderId="2" xfId="12" quotePrefix="1" applyFont="1" applyFill="1" applyBorder="1" applyAlignment="1">
      <alignment horizontal="left" vertical="top" wrapText="1"/>
    </xf>
    <xf numFmtId="0" fontId="3" fillId="0" borderId="4" xfId="12" quotePrefix="1" applyFont="1" applyFill="1" applyBorder="1" applyAlignment="1">
      <alignment horizontal="left" vertical="top" wrapText="1"/>
    </xf>
    <xf numFmtId="0" fontId="3" fillId="0" borderId="0" xfId="12" quotePrefix="1" applyFont="1" applyFill="1" applyBorder="1" applyAlignment="1">
      <alignment horizontal="left" vertical="top" wrapText="1"/>
    </xf>
    <xf numFmtId="0" fontId="3" fillId="0" borderId="5" xfId="12" quotePrefix="1" applyFont="1" applyFill="1" applyBorder="1" applyAlignment="1">
      <alignment horizontal="left" vertical="top" wrapText="1"/>
    </xf>
    <xf numFmtId="0" fontId="20" fillId="0" borderId="57" xfId="12" applyFont="1" applyFill="1" applyBorder="1" applyAlignment="1">
      <alignment horizontal="center" vertical="top" wrapText="1"/>
    </xf>
    <xf numFmtId="0" fontId="106" fillId="3" borderId="0" xfId="15" applyFont="1" applyFill="1" applyBorder="1" applyAlignment="1">
      <alignment horizontal="center" vertical="center" wrapText="1"/>
    </xf>
    <xf numFmtId="0" fontId="106" fillId="3" borderId="59" xfId="19" applyFont="1" applyFill="1" applyBorder="1" applyAlignment="1">
      <alignment horizontal="center" wrapText="1"/>
    </xf>
    <xf numFmtId="0" fontId="106" fillId="3" borderId="57" xfId="15" applyFont="1" applyFill="1" applyBorder="1" applyAlignment="1">
      <alignment horizontal="center" vertical="center" wrapText="1"/>
    </xf>
    <xf numFmtId="0" fontId="106" fillId="3" borderId="5" xfId="15" applyFont="1" applyFill="1" applyBorder="1" applyAlignment="1">
      <alignment horizontal="center" vertical="center" wrapText="1"/>
    </xf>
    <xf numFmtId="0" fontId="34" fillId="3" borderId="3" xfId="12" applyFont="1" applyFill="1" applyBorder="1" applyAlignment="1">
      <alignment horizontal="center" vertical="top" wrapText="1"/>
    </xf>
    <xf numFmtId="0" fontId="20" fillId="8" borderId="137" xfId="15" applyFont="1" applyFill="1" applyBorder="1" applyAlignment="1">
      <alignment horizontal="center" vertical="center"/>
    </xf>
    <xf numFmtId="0" fontId="20" fillId="8" borderId="136" xfId="15" applyFont="1" applyFill="1" applyBorder="1" applyAlignment="1">
      <alignment horizontal="center" vertical="center"/>
    </xf>
    <xf numFmtId="0" fontId="20" fillId="8" borderId="139" xfId="19" applyFont="1" applyFill="1" applyBorder="1" applyAlignment="1">
      <alignment horizontal="center" vertical="center" wrapText="1"/>
    </xf>
    <xf numFmtId="0" fontId="20" fillId="8" borderId="136" xfId="19" applyFont="1" applyFill="1" applyBorder="1" applyAlignment="1">
      <alignment horizontal="center" vertical="center" wrapText="1"/>
    </xf>
    <xf numFmtId="0" fontId="20" fillId="8" borderId="134" xfId="19" applyFont="1" applyFill="1" applyBorder="1" applyAlignment="1">
      <alignment horizontal="center" vertical="center" wrapText="1"/>
    </xf>
    <xf numFmtId="0" fontId="4" fillId="0" borderId="40" xfId="12" applyFont="1" applyFill="1" applyBorder="1" applyAlignment="1">
      <alignment vertical="center" wrapText="1"/>
    </xf>
    <xf numFmtId="0" fontId="4" fillId="3" borderId="139" xfId="71" applyFont="1" applyFill="1" applyBorder="1" applyAlignment="1">
      <alignment horizontal="center"/>
    </xf>
    <xf numFmtId="0" fontId="4" fillId="3" borderId="137" xfId="71" applyFont="1" applyFill="1" applyBorder="1" applyAlignment="1">
      <alignment horizontal="center"/>
    </xf>
    <xf numFmtId="0" fontId="4" fillId="3" borderId="136" xfId="71" applyFont="1" applyFill="1" applyBorder="1" applyAlignment="1">
      <alignment horizontal="center"/>
    </xf>
    <xf numFmtId="0" fontId="16" fillId="3" borderId="0" xfId="12" applyFont="1" applyFill="1" applyBorder="1" applyAlignment="1" applyProtection="1">
      <alignment horizontal="center" vertical="center" wrapText="1"/>
    </xf>
    <xf numFmtId="0" fontId="97" fillId="3" borderId="14" xfId="0" applyFont="1" applyFill="1" applyBorder="1" applyAlignment="1">
      <alignment horizontal="center" vertical="center"/>
    </xf>
    <xf numFmtId="0" fontId="2" fillId="3" borderId="48" xfId="0" applyFont="1" applyFill="1" applyBorder="1" applyAlignment="1">
      <alignment horizontal="center" vertical="center"/>
    </xf>
    <xf numFmtId="0" fontId="2" fillId="3" borderId="15" xfId="0" applyFont="1" applyFill="1" applyBorder="1" applyAlignment="1">
      <alignment horizontal="center" vertical="center"/>
    </xf>
    <xf numFmtId="0" fontId="141" fillId="0" borderId="0" xfId="10" applyFont="1"/>
  </cellXfs>
  <cellStyles count="79">
    <cellStyle name="Answer Codes" xfId="15"/>
    <cellStyle name="Hyperlink" xfId="16" builtinId="8"/>
    <cellStyle name="Module title" xfId="3"/>
    <cellStyle name="Normal" xfId="0" builtinId="0"/>
    <cellStyle name="Normal 10" xfId="19"/>
    <cellStyle name="Normal 10 2" xfId="6"/>
    <cellStyle name="Normal 11" xfId="17"/>
    <cellStyle name="Normal 11 2" xfId="20"/>
    <cellStyle name="Normal 12" xfId="9"/>
    <cellStyle name="Normal 12 2" xfId="21"/>
    <cellStyle name="Normal 13" xfId="22"/>
    <cellStyle name="Normal 14" xfId="23"/>
    <cellStyle name="Normal 2" xfId="10"/>
    <cellStyle name="Normal 2 2" xfId="24"/>
    <cellStyle name="Normal 2 2 2" xfId="25"/>
    <cellStyle name="Normal 2 3" xfId="26"/>
    <cellStyle name="Normal 2 3 2" xfId="27"/>
    <cellStyle name="Normal 2 4" xfId="28"/>
    <cellStyle name="Normal 2 4 2" xfId="29"/>
    <cellStyle name="Normal 3" xfId="1"/>
    <cellStyle name="Normal 3 2" xfId="2"/>
    <cellStyle name="Normal 4" xfId="4"/>
    <cellStyle name="Normal 4 2" xfId="30"/>
    <cellStyle name="Normal 4 2 2" xfId="31"/>
    <cellStyle name="Normal 4 3" xfId="32"/>
    <cellStyle name="Normal 4 3 2" xfId="33"/>
    <cellStyle name="Normal 4 4" xfId="34"/>
    <cellStyle name="Normal 4 4 2" xfId="35"/>
    <cellStyle name="Normal 5" xfId="36"/>
    <cellStyle name="Normal 5 2" xfId="37"/>
    <cellStyle name="Normal 6" xfId="38"/>
    <cellStyle name="Normal 6 2" xfId="11"/>
    <cellStyle name="Normal 7" xfId="18"/>
    <cellStyle name="Normal 8" xfId="39"/>
    <cellStyle name="Normal 8 2" xfId="40"/>
    <cellStyle name="Normal 9" xfId="41"/>
    <cellStyle name="Normal 9 2" xfId="42"/>
    <cellStyle name="Normal_Part A (7)" xfId="7"/>
    <cellStyle name="Normal_Part A (7) 2" xfId="8"/>
    <cellStyle name="Normal_Part D 2" xfId="14"/>
    <cellStyle name="Normal_Part E 10" xfId="71"/>
    <cellStyle name="Normal_Part E 11" xfId="72"/>
    <cellStyle name="Normal_Part E 12" xfId="76"/>
    <cellStyle name="Normal_Part E 13" xfId="77"/>
    <cellStyle name="Normal_Part E 14" xfId="78"/>
    <cellStyle name="Normal_Part E 2" xfId="13"/>
    <cellStyle name="Normal_Part E 3" xfId="67"/>
    <cellStyle name="Normal_Part E 4" xfId="68"/>
    <cellStyle name="Normal_Part E 5" xfId="69"/>
    <cellStyle name="Normal_Part E 6" xfId="73"/>
    <cellStyle name="Normal_Part E 7" xfId="74"/>
    <cellStyle name="Normal_Part E 8" xfId="75"/>
    <cellStyle name="Normal_Part E 9" xfId="70"/>
    <cellStyle name="Normale_Final LSMS HH ENGLISH QUEST" xfId="43"/>
    <cellStyle name="Percent 2" xfId="44"/>
    <cellStyle name="Questions &amp; instructions" xfId="5"/>
    <cellStyle name="Questions &amp; instructions 10" xfId="12"/>
    <cellStyle name="Questions &amp; instructions 11" xfId="45"/>
    <cellStyle name="Questions &amp; instructions 12" xfId="46"/>
    <cellStyle name="Questions &amp; instructions 13" xfId="47"/>
    <cellStyle name="Questions &amp; instructions 14" xfId="48"/>
    <cellStyle name="Questions &amp; instructions 15" xfId="49"/>
    <cellStyle name="Questions &amp; instructions 2" xfId="50"/>
    <cellStyle name="Questions &amp; instructions 3" xfId="51"/>
    <cellStyle name="Questions &amp; instructions 4" xfId="52"/>
    <cellStyle name="Questions &amp; instructions 5" xfId="53"/>
    <cellStyle name="Questions &amp; instructions 6" xfId="54"/>
    <cellStyle name="Questions &amp; instructions 7" xfId="55"/>
    <cellStyle name="Questions &amp; instructions 8" xfId="56"/>
    <cellStyle name="Questions &amp; instructions 9" xfId="57"/>
    <cellStyle name="Suppl Instructions" xfId="58"/>
    <cellStyle name="Suppl Instructions 2" xfId="59"/>
    <cellStyle name="Suppl Instructions 3" xfId="60"/>
    <cellStyle name="Suppl Instructions 4" xfId="61"/>
    <cellStyle name="Suppl Instructions 5" xfId="62"/>
    <cellStyle name="Suppl Instructions 6" xfId="63"/>
    <cellStyle name="Suppl Instructions 7" xfId="64"/>
    <cellStyle name="Suppl Instructions 8" xfId="65"/>
    <cellStyle name="Suppl Instructions 9" xfId="66"/>
  </cellStyles>
  <dxfs count="0"/>
  <tableStyles count="0" defaultTableStyle="TableStyleMedium2" defaultPivotStyle="PivotStyleLight16"/>
  <colors>
    <mruColors>
      <color rgb="FF000000"/>
      <color rgb="FFFFB7B7"/>
      <color rgb="FFFF535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38552</xdr:colOff>
      <xdr:row>3</xdr:row>
      <xdr:rowOff>310016</xdr:rowOff>
    </xdr:from>
    <xdr:to>
      <xdr:col>9</xdr:col>
      <xdr:colOff>1866900</xdr:colOff>
      <xdr:row>15</xdr:row>
      <xdr:rowOff>323850</xdr:rowOff>
    </xdr:to>
    <xdr:sp macro="" textlink="">
      <xdr:nvSpPr>
        <xdr:cNvPr id="2" name="TextBox 1"/>
        <xdr:cNvSpPr txBox="1"/>
      </xdr:nvSpPr>
      <xdr:spPr>
        <a:xfrm>
          <a:off x="12830627" y="919616"/>
          <a:ext cx="1828348" cy="28237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a:effectLst/>
              <a:latin typeface="+mn-lt"/>
              <a:cs typeface="Arial" pitchFamily="34" charset="0"/>
            </a:rPr>
            <a:t>1. Bambara</a:t>
          </a:r>
        </a:p>
        <a:p>
          <a:pPr rtl="0"/>
          <a:r>
            <a:rPr lang="en-US" sz="800" b="0" i="0">
              <a:solidFill>
                <a:schemeClr val="dk1"/>
              </a:solidFill>
              <a:effectLst/>
              <a:latin typeface="+mn-lt"/>
              <a:ea typeface="+mn-ea"/>
              <a:cs typeface="Arial" panose="020B0604020202020204" pitchFamily="34" charset="0"/>
            </a:rPr>
            <a:t>2.</a:t>
          </a:r>
          <a:r>
            <a:rPr lang="en-US" sz="800" b="0" i="0" baseline="0">
              <a:solidFill>
                <a:schemeClr val="dk1"/>
              </a:solidFill>
              <a:effectLst/>
              <a:latin typeface="+mn-lt"/>
              <a:ea typeface="+mn-ea"/>
              <a:cs typeface="Arial" panose="020B0604020202020204" pitchFamily="34" charset="0"/>
            </a:rPr>
            <a:t> </a:t>
          </a:r>
          <a:r>
            <a:rPr lang="en-US" sz="800" b="0" i="0">
              <a:solidFill>
                <a:schemeClr val="dk1"/>
              </a:solidFill>
              <a:effectLst/>
              <a:latin typeface="+mn-lt"/>
              <a:ea typeface="+mn-ea"/>
              <a:cs typeface="Arial" panose="020B0604020202020204" pitchFamily="34" charset="0"/>
            </a:rPr>
            <a:t>Sonrhaï </a:t>
          </a:r>
          <a:endParaRPr lang="en-US" sz="800">
            <a:effectLst/>
            <a:latin typeface="+mn-lt"/>
            <a:cs typeface="Arial" panose="020B0604020202020204" pitchFamily="34" charset="0"/>
          </a:endParaRPr>
        </a:p>
        <a:p>
          <a:pPr rtl="0"/>
          <a:r>
            <a:rPr lang="en-US" sz="800" b="0" i="0">
              <a:solidFill>
                <a:schemeClr val="dk1"/>
              </a:solidFill>
              <a:effectLst/>
              <a:latin typeface="+mn-lt"/>
              <a:ea typeface="+mn-ea"/>
              <a:cs typeface="Arial" panose="020B0604020202020204" pitchFamily="34" charset="0"/>
            </a:rPr>
            <a:t>3.</a:t>
          </a:r>
          <a:r>
            <a:rPr lang="en-US" sz="800" b="0" i="0" baseline="0">
              <a:solidFill>
                <a:schemeClr val="dk1"/>
              </a:solidFill>
              <a:effectLst/>
              <a:latin typeface="+mn-lt"/>
              <a:ea typeface="+mn-ea"/>
              <a:cs typeface="Arial" panose="020B0604020202020204" pitchFamily="34" charset="0"/>
            </a:rPr>
            <a:t> </a:t>
          </a:r>
          <a:r>
            <a:rPr lang="en-US" sz="800" b="0" i="0">
              <a:solidFill>
                <a:schemeClr val="dk1"/>
              </a:solidFill>
              <a:effectLst/>
              <a:latin typeface="+mn-lt"/>
              <a:ea typeface="+mn-ea"/>
              <a:cs typeface="Arial" panose="020B0604020202020204" pitchFamily="34" charset="0"/>
            </a:rPr>
            <a:t>Tamasheq </a:t>
          </a:r>
          <a:endParaRPr lang="en-US" sz="800">
            <a:effectLst/>
            <a:latin typeface="+mn-lt"/>
            <a:cs typeface="Arial" panose="020B0604020202020204" pitchFamily="34" charset="0"/>
          </a:endParaRPr>
        </a:p>
        <a:p>
          <a:pPr rtl="0"/>
          <a:r>
            <a:rPr lang="en-US" sz="800" b="0" i="0">
              <a:solidFill>
                <a:schemeClr val="dk1"/>
              </a:solidFill>
              <a:effectLst/>
              <a:latin typeface="+mn-lt"/>
              <a:ea typeface="+mn-ea"/>
              <a:cs typeface="Arial" panose="020B0604020202020204" pitchFamily="34" charset="0"/>
            </a:rPr>
            <a:t>4.</a:t>
          </a:r>
          <a:r>
            <a:rPr lang="en-US" sz="800" b="0" i="0" baseline="0">
              <a:solidFill>
                <a:schemeClr val="dk1"/>
              </a:solidFill>
              <a:effectLst/>
              <a:latin typeface="+mn-lt"/>
              <a:ea typeface="+mn-ea"/>
              <a:cs typeface="Arial" panose="020B0604020202020204" pitchFamily="34" charset="0"/>
            </a:rPr>
            <a:t> </a:t>
          </a:r>
          <a:r>
            <a:rPr lang="en-US" sz="800" b="0" i="0">
              <a:solidFill>
                <a:schemeClr val="dk1"/>
              </a:solidFill>
              <a:effectLst/>
              <a:latin typeface="+mn-lt"/>
              <a:ea typeface="+mn-ea"/>
              <a:cs typeface="Arial" panose="020B0604020202020204" pitchFamily="34" charset="0"/>
            </a:rPr>
            <a:t>Peulh  </a:t>
          </a:r>
          <a:endParaRPr lang="en-US" sz="800">
            <a:effectLst/>
            <a:latin typeface="+mn-lt"/>
            <a:cs typeface="Arial" panose="020B0604020202020204" pitchFamily="34" charset="0"/>
          </a:endParaRPr>
        </a:p>
        <a:p>
          <a:pPr rtl="0"/>
          <a:r>
            <a:rPr lang="en-US" sz="800" b="0" i="0">
              <a:solidFill>
                <a:schemeClr val="dk1"/>
              </a:solidFill>
              <a:effectLst/>
              <a:latin typeface="+mn-lt"/>
              <a:ea typeface="+mn-ea"/>
              <a:cs typeface="Arial" panose="020B0604020202020204" pitchFamily="34" charset="0"/>
            </a:rPr>
            <a:t>5.</a:t>
          </a:r>
          <a:r>
            <a:rPr lang="en-US" sz="800" b="0" i="0" baseline="0">
              <a:solidFill>
                <a:schemeClr val="dk1"/>
              </a:solidFill>
              <a:effectLst/>
              <a:latin typeface="+mn-lt"/>
              <a:ea typeface="+mn-ea"/>
              <a:cs typeface="Arial" panose="020B0604020202020204" pitchFamily="34" charset="0"/>
            </a:rPr>
            <a:t> </a:t>
          </a:r>
          <a:r>
            <a:rPr lang="en-US" sz="800" b="0" i="0">
              <a:solidFill>
                <a:schemeClr val="dk1"/>
              </a:solidFill>
              <a:effectLst/>
              <a:latin typeface="+mn-lt"/>
              <a:ea typeface="+mn-ea"/>
              <a:cs typeface="Arial" panose="020B0604020202020204" pitchFamily="34" charset="0"/>
            </a:rPr>
            <a:t>Bozo </a:t>
          </a:r>
          <a:endParaRPr lang="en-US" sz="800">
            <a:effectLst/>
            <a:latin typeface="+mn-lt"/>
            <a:cs typeface="Arial" panose="020B0604020202020204" pitchFamily="34" charset="0"/>
          </a:endParaRPr>
        </a:p>
        <a:p>
          <a:pPr rtl="0"/>
          <a:r>
            <a:rPr lang="en-US" sz="800" b="0" i="0">
              <a:solidFill>
                <a:srgbClr val="00B050"/>
              </a:solidFill>
              <a:effectLst/>
              <a:latin typeface="+mn-lt"/>
              <a:ea typeface="+mn-ea"/>
              <a:cs typeface="Arial" panose="020B0604020202020204" pitchFamily="34" charset="0"/>
            </a:rPr>
            <a:t>6</a:t>
          </a:r>
          <a:r>
            <a:rPr lang="en-US" sz="800" b="0" i="0">
              <a:solidFill>
                <a:schemeClr val="dk1"/>
              </a:solidFill>
              <a:effectLst/>
              <a:latin typeface="+mn-lt"/>
              <a:ea typeface="+mn-ea"/>
              <a:cs typeface="Arial" panose="020B0604020202020204" pitchFamily="34" charset="0"/>
            </a:rPr>
            <a:t>.</a:t>
          </a:r>
          <a:r>
            <a:rPr lang="en-US" sz="800" b="0" i="0" baseline="0">
              <a:solidFill>
                <a:schemeClr val="dk1"/>
              </a:solidFill>
              <a:effectLst/>
              <a:latin typeface="+mn-lt"/>
              <a:ea typeface="+mn-ea"/>
              <a:cs typeface="Arial" panose="020B0604020202020204" pitchFamily="34" charset="0"/>
            </a:rPr>
            <a:t> </a:t>
          </a:r>
          <a:r>
            <a:rPr lang="en-US" sz="800" b="0" i="0">
              <a:solidFill>
                <a:schemeClr val="dk1"/>
              </a:solidFill>
              <a:effectLst/>
              <a:latin typeface="+mn-lt"/>
              <a:ea typeface="+mn-ea"/>
              <a:cs typeface="Arial" panose="020B0604020202020204" pitchFamily="34" charset="0"/>
            </a:rPr>
            <a:t>Dogon </a:t>
          </a:r>
          <a:endParaRPr lang="en-US" sz="800">
            <a:effectLst/>
            <a:latin typeface="+mn-lt"/>
            <a:cs typeface="Arial" panose="020B0604020202020204" pitchFamily="34" charset="0"/>
          </a:endParaRPr>
        </a:p>
        <a:p>
          <a:pPr rtl="0"/>
          <a:r>
            <a:rPr lang="en-US" sz="800" b="0" i="0">
              <a:solidFill>
                <a:srgbClr val="00B050"/>
              </a:solidFill>
              <a:effectLst/>
              <a:latin typeface="+mn-lt"/>
              <a:ea typeface="+mn-ea"/>
              <a:cs typeface="Arial" panose="020B0604020202020204" pitchFamily="34" charset="0"/>
            </a:rPr>
            <a:t>7</a:t>
          </a:r>
          <a:r>
            <a:rPr lang="en-US" sz="800" b="0" i="0">
              <a:solidFill>
                <a:schemeClr val="dk1"/>
              </a:solidFill>
              <a:effectLst/>
              <a:latin typeface="+mn-lt"/>
              <a:ea typeface="+mn-ea"/>
              <a:cs typeface="Arial" panose="020B0604020202020204" pitchFamily="34" charset="0"/>
            </a:rPr>
            <a:t>.</a:t>
          </a:r>
          <a:r>
            <a:rPr lang="en-US" sz="800" b="0" i="0" baseline="0">
              <a:solidFill>
                <a:schemeClr val="dk1"/>
              </a:solidFill>
              <a:effectLst/>
              <a:latin typeface="+mn-lt"/>
              <a:ea typeface="+mn-ea"/>
              <a:cs typeface="Arial" panose="020B0604020202020204" pitchFamily="34" charset="0"/>
            </a:rPr>
            <a:t> M</a:t>
          </a:r>
          <a:r>
            <a:rPr lang="en-US" sz="800" b="0" i="0">
              <a:solidFill>
                <a:schemeClr val="dk1"/>
              </a:solidFill>
              <a:effectLst/>
              <a:latin typeface="+mn-lt"/>
              <a:ea typeface="+mn-ea"/>
              <a:cs typeface="Arial" panose="020B0604020202020204" pitchFamily="34" charset="0"/>
            </a:rPr>
            <a:t>alinke</a:t>
          </a:r>
          <a:endParaRPr lang="en-US" sz="800">
            <a:effectLst/>
            <a:latin typeface="+mn-lt"/>
            <a:cs typeface="Arial" panose="020B0604020202020204" pitchFamily="34" charset="0"/>
          </a:endParaRPr>
        </a:p>
        <a:p>
          <a:pPr rtl="0"/>
          <a:r>
            <a:rPr lang="en-US" sz="800" b="0" i="0">
              <a:solidFill>
                <a:srgbClr val="00B050"/>
              </a:solidFill>
              <a:effectLst/>
              <a:latin typeface="+mn-lt"/>
              <a:ea typeface="+mn-ea"/>
              <a:cs typeface="Arial" panose="020B0604020202020204" pitchFamily="34" charset="0"/>
            </a:rPr>
            <a:t>8</a:t>
          </a:r>
          <a:r>
            <a:rPr lang="en-US" sz="800" b="0" i="0">
              <a:solidFill>
                <a:schemeClr val="dk1"/>
              </a:solidFill>
              <a:effectLst/>
              <a:latin typeface="+mn-lt"/>
              <a:ea typeface="+mn-ea"/>
              <a:cs typeface="Arial" panose="020B0604020202020204" pitchFamily="34" charset="0"/>
            </a:rPr>
            <a:t>.</a:t>
          </a:r>
          <a:r>
            <a:rPr lang="en-US" sz="800" b="0" i="0" baseline="0">
              <a:solidFill>
                <a:schemeClr val="dk1"/>
              </a:solidFill>
              <a:effectLst/>
              <a:latin typeface="+mn-lt"/>
              <a:ea typeface="+mn-ea"/>
              <a:cs typeface="Arial" panose="020B0604020202020204" pitchFamily="34" charset="0"/>
            </a:rPr>
            <a:t> S</a:t>
          </a:r>
          <a:r>
            <a:rPr lang="en-US" sz="800" b="0" i="0">
              <a:solidFill>
                <a:schemeClr val="dk1"/>
              </a:solidFill>
              <a:effectLst/>
              <a:latin typeface="+mn-lt"/>
              <a:ea typeface="+mn-ea"/>
              <a:cs typeface="Arial" panose="020B0604020202020204" pitchFamily="34" charset="0"/>
            </a:rPr>
            <a:t>enoufo</a:t>
          </a:r>
          <a:endParaRPr lang="en-US" sz="800">
            <a:effectLst/>
            <a:latin typeface="+mn-lt"/>
            <a:cs typeface="Arial" panose="020B0604020202020204" pitchFamily="34" charset="0"/>
          </a:endParaRPr>
        </a:p>
        <a:p>
          <a:pPr rtl="0"/>
          <a:r>
            <a:rPr lang="en-US" sz="800" b="0" i="0">
              <a:solidFill>
                <a:srgbClr val="00B050"/>
              </a:solidFill>
              <a:effectLst/>
              <a:latin typeface="+mn-lt"/>
              <a:ea typeface="+mn-ea"/>
              <a:cs typeface="Arial" panose="020B0604020202020204" pitchFamily="34" charset="0"/>
            </a:rPr>
            <a:t>9</a:t>
          </a:r>
          <a:r>
            <a:rPr lang="en-US" sz="800" b="0" i="0">
              <a:solidFill>
                <a:schemeClr val="dk1"/>
              </a:solidFill>
              <a:effectLst/>
              <a:latin typeface="+mn-lt"/>
              <a:ea typeface="+mn-ea"/>
              <a:cs typeface="Arial" panose="020B0604020202020204" pitchFamily="34" charset="0"/>
            </a:rPr>
            <a:t>.</a:t>
          </a:r>
          <a:r>
            <a:rPr lang="en-US" sz="800" b="0" i="0" baseline="0">
              <a:solidFill>
                <a:schemeClr val="dk1"/>
              </a:solidFill>
              <a:effectLst/>
              <a:latin typeface="+mn-lt"/>
              <a:ea typeface="+mn-ea"/>
              <a:cs typeface="Arial" panose="020B0604020202020204" pitchFamily="34" charset="0"/>
            </a:rPr>
            <a:t> M</a:t>
          </a:r>
          <a:r>
            <a:rPr lang="en-US" sz="800" b="0" i="0">
              <a:solidFill>
                <a:schemeClr val="dk1"/>
              </a:solidFill>
              <a:effectLst/>
              <a:latin typeface="+mn-lt"/>
              <a:ea typeface="+mn-ea"/>
              <a:cs typeface="Arial" panose="020B0604020202020204" pitchFamily="34" charset="0"/>
            </a:rPr>
            <a:t>inianka</a:t>
          </a:r>
          <a:endParaRPr lang="en-US" sz="800">
            <a:effectLst/>
            <a:latin typeface="+mn-lt"/>
            <a:cs typeface="Arial" panose="020B0604020202020204" pitchFamily="34" charset="0"/>
          </a:endParaRPr>
        </a:p>
        <a:p>
          <a:r>
            <a:rPr lang="en-US" sz="800" b="0" i="0">
              <a:solidFill>
                <a:schemeClr val="dk1"/>
              </a:solidFill>
              <a:effectLst/>
              <a:latin typeface="+mn-lt"/>
              <a:ea typeface="+mn-ea"/>
              <a:cs typeface="Arial" panose="020B0604020202020204" pitchFamily="34" charset="0"/>
            </a:rPr>
            <a:t>1</a:t>
          </a:r>
          <a:r>
            <a:rPr lang="en-US" sz="800" b="0" i="0">
              <a:solidFill>
                <a:srgbClr val="00B050"/>
              </a:solidFill>
              <a:effectLst/>
              <a:latin typeface="+mn-lt"/>
              <a:ea typeface="+mn-ea"/>
              <a:cs typeface="Arial" panose="020B0604020202020204" pitchFamily="34" charset="0"/>
            </a:rPr>
            <a:t>0</a:t>
          </a:r>
          <a:r>
            <a:rPr lang="en-US" sz="800" b="0" i="0">
              <a:solidFill>
                <a:schemeClr val="dk1"/>
              </a:solidFill>
              <a:effectLst/>
              <a:latin typeface="+mn-lt"/>
              <a:ea typeface="+mn-ea"/>
              <a:cs typeface="Arial" panose="020B0604020202020204" pitchFamily="34" charset="0"/>
            </a:rPr>
            <a:t>. Multiple Local Languages</a:t>
          </a:r>
        </a:p>
        <a:p>
          <a:r>
            <a:rPr lang="en-US" sz="800" b="0" i="0">
              <a:solidFill>
                <a:schemeClr val="dk1"/>
              </a:solidFill>
              <a:effectLst/>
              <a:latin typeface="+mn-lt"/>
              <a:ea typeface="+mn-ea"/>
              <a:cs typeface="Arial" panose="020B0604020202020204" pitchFamily="34" charset="0"/>
            </a:rPr>
            <a:t>1</a:t>
          </a:r>
          <a:r>
            <a:rPr lang="en-US" sz="800" b="0" i="0">
              <a:solidFill>
                <a:srgbClr val="00B050"/>
              </a:solidFill>
              <a:effectLst/>
              <a:latin typeface="+mn-lt"/>
              <a:ea typeface="+mn-ea"/>
              <a:cs typeface="Arial" panose="020B0604020202020204" pitchFamily="34" charset="0"/>
            </a:rPr>
            <a:t>1</a:t>
          </a:r>
          <a:r>
            <a:rPr lang="en-US" sz="800" b="0" i="0">
              <a:solidFill>
                <a:schemeClr val="dk1"/>
              </a:solidFill>
              <a:effectLst/>
              <a:latin typeface="+mn-lt"/>
              <a:ea typeface="+mn-ea"/>
              <a:cs typeface="Arial" panose="020B0604020202020204" pitchFamily="34" charset="0"/>
            </a:rPr>
            <a:t>.</a:t>
          </a:r>
          <a:r>
            <a:rPr lang="en-US" sz="800" b="0" i="0" baseline="0">
              <a:solidFill>
                <a:schemeClr val="dk1"/>
              </a:solidFill>
              <a:effectLst/>
              <a:latin typeface="+mn-lt"/>
              <a:ea typeface="+mn-ea"/>
              <a:cs typeface="Arial" panose="020B0604020202020204" pitchFamily="34" charset="0"/>
            </a:rPr>
            <a:t> French</a:t>
          </a:r>
        </a:p>
        <a:p>
          <a:r>
            <a:rPr lang="en-US" sz="800" b="0" i="0" baseline="0">
              <a:solidFill>
                <a:schemeClr val="dk1"/>
              </a:solidFill>
              <a:effectLst/>
              <a:latin typeface="+mn-lt"/>
              <a:ea typeface="+mn-ea"/>
              <a:cs typeface="Arial" panose="020B0604020202020204" pitchFamily="34" charset="0"/>
            </a:rPr>
            <a:t>1</a:t>
          </a:r>
          <a:r>
            <a:rPr lang="en-US" sz="800" b="0" i="0" baseline="0">
              <a:solidFill>
                <a:srgbClr val="00B050"/>
              </a:solidFill>
              <a:effectLst/>
              <a:latin typeface="+mn-lt"/>
              <a:ea typeface="+mn-ea"/>
              <a:cs typeface="Arial" panose="020B0604020202020204" pitchFamily="34" charset="0"/>
            </a:rPr>
            <a:t>2</a:t>
          </a:r>
          <a:r>
            <a:rPr lang="en-US" sz="800" b="0" i="0" baseline="0">
              <a:solidFill>
                <a:schemeClr val="dk1"/>
              </a:solidFill>
              <a:effectLst/>
              <a:latin typeface="+mn-lt"/>
              <a:ea typeface="+mn-ea"/>
              <a:cs typeface="Arial" panose="020B0604020202020204" pitchFamily="34" charset="0"/>
            </a:rPr>
            <a:t>. French and multiple local languages</a:t>
          </a:r>
        </a:p>
        <a:p>
          <a:r>
            <a:rPr lang="en-US" sz="800" b="0" i="0" baseline="0">
              <a:solidFill>
                <a:schemeClr val="dk1"/>
              </a:solidFill>
              <a:effectLst/>
              <a:latin typeface="+mn-lt"/>
              <a:ea typeface="+mn-ea"/>
              <a:cs typeface="Arial" panose="020B0604020202020204" pitchFamily="34" charset="0"/>
            </a:rPr>
            <a:t>1</a:t>
          </a:r>
          <a:r>
            <a:rPr lang="en-US" sz="800" b="0" i="0" baseline="0">
              <a:solidFill>
                <a:srgbClr val="00B050"/>
              </a:solidFill>
              <a:effectLst/>
              <a:latin typeface="+mn-lt"/>
              <a:ea typeface="+mn-ea"/>
              <a:cs typeface="Arial" panose="020B0604020202020204" pitchFamily="34" charset="0"/>
            </a:rPr>
            <a:t>3</a:t>
          </a:r>
          <a:r>
            <a:rPr lang="en-US" sz="800" b="0" i="0" baseline="0">
              <a:solidFill>
                <a:schemeClr val="dk1"/>
              </a:solidFill>
              <a:effectLst/>
              <a:latin typeface="+mn-lt"/>
              <a:ea typeface="+mn-ea"/>
              <a:cs typeface="Arial" panose="020B0604020202020204" pitchFamily="34" charset="0"/>
            </a:rPr>
            <a:t>. English</a:t>
          </a:r>
        </a:p>
        <a:p>
          <a:r>
            <a:rPr lang="en-US" sz="800" b="0" i="0" baseline="0">
              <a:solidFill>
                <a:srgbClr val="00B050"/>
              </a:solidFill>
              <a:effectLst/>
              <a:latin typeface="+mn-lt"/>
              <a:ea typeface="+mn-ea"/>
              <a:cs typeface="Arial" panose="020B0604020202020204" pitchFamily="34" charset="0"/>
            </a:rPr>
            <a:t>14. English and French</a:t>
          </a:r>
          <a:endParaRPr lang="en-US" sz="800" b="1" i="0" baseline="0">
            <a:solidFill>
              <a:srgbClr val="00B050"/>
            </a:solidFill>
            <a:effectLst/>
            <a:latin typeface="+mn-lt"/>
            <a:cs typeface="Arial" pitchFamily="34" charset="0"/>
          </a:endParaRPr>
        </a:p>
        <a:p>
          <a:pPr indent="-914400"/>
          <a:r>
            <a:rPr lang="en-US" sz="800" baseline="0">
              <a:solidFill>
                <a:schemeClr val="dk1"/>
              </a:solidFill>
              <a:latin typeface="+mn-lt"/>
              <a:ea typeface="+mn-ea"/>
              <a:cs typeface="Arial" pitchFamily="34" charset="0"/>
            </a:rPr>
            <a:t>15. </a:t>
          </a:r>
          <a:r>
            <a:rPr lang="en-US" sz="800" baseline="0">
              <a:solidFill>
                <a:srgbClr val="00B050"/>
              </a:solidFill>
              <a:latin typeface="+mn-lt"/>
              <a:ea typeface="+mn-ea"/>
              <a:cs typeface="Arial" pitchFamily="34" charset="0"/>
            </a:rPr>
            <a:t>English, French, and multiple local languages</a:t>
          </a:r>
        </a:p>
        <a:p>
          <a:pPr indent="-914400"/>
          <a:r>
            <a:rPr lang="en-US" sz="800" baseline="0">
              <a:solidFill>
                <a:srgbClr val="00B050"/>
              </a:solidFill>
              <a:latin typeface="+mn-lt"/>
              <a:ea typeface="+mn-ea"/>
              <a:cs typeface="Arial" pitchFamily="34" charset="0"/>
            </a:rPr>
            <a:t>16. Arabic</a:t>
          </a:r>
        </a:p>
        <a:p>
          <a:pPr indent="-914400"/>
          <a:r>
            <a:rPr lang="en-US" sz="800" baseline="0">
              <a:solidFill>
                <a:srgbClr val="00B050"/>
              </a:solidFill>
              <a:latin typeface="+mn-lt"/>
              <a:ea typeface="+mn-ea"/>
              <a:cs typeface="Arial" pitchFamily="34" charset="0"/>
            </a:rPr>
            <a:t>17. Arabic and multiple local languages</a:t>
          </a:r>
        </a:p>
        <a:p>
          <a:pPr indent="-914400"/>
          <a:r>
            <a:rPr lang="en-US" sz="800" baseline="0">
              <a:solidFill>
                <a:srgbClr val="00B050"/>
              </a:solidFill>
              <a:latin typeface="+mn-lt"/>
              <a:ea typeface="+mn-ea"/>
              <a:cs typeface="Arial" pitchFamily="34" charset="0"/>
            </a:rPr>
            <a:t>18. </a:t>
          </a:r>
          <a:r>
            <a:rPr lang="en-US" sz="800" baseline="0">
              <a:solidFill>
                <a:schemeClr val="dk1"/>
              </a:solidFill>
              <a:latin typeface="+mn-lt"/>
              <a:ea typeface="+mn-ea"/>
              <a:cs typeface="Arial" pitchFamily="34" charset="0"/>
            </a:rPr>
            <a:t>Others, specify</a:t>
          </a:r>
          <a:br>
            <a:rPr lang="en-US" sz="800" baseline="0">
              <a:solidFill>
                <a:schemeClr val="dk1"/>
              </a:solidFill>
              <a:latin typeface="+mn-lt"/>
              <a:ea typeface="+mn-ea"/>
              <a:cs typeface="Arial" pitchFamily="34" charset="0"/>
            </a:rPr>
          </a:br>
          <a:r>
            <a:rPr lang="en-US" sz="800" baseline="0">
              <a:solidFill>
                <a:srgbClr val="00B050"/>
              </a:solidFill>
              <a:latin typeface="+mn-lt"/>
              <a:ea typeface="+mn-ea"/>
              <a:cs typeface="Arial" pitchFamily="34" charset="0"/>
            </a:rPr>
            <a:t>19. None</a:t>
          </a:r>
        </a:p>
      </xdr:txBody>
    </xdr:sp>
    <xdr:clientData/>
  </xdr:twoCellAnchor>
  <xdr:twoCellAnchor>
    <xdr:from>
      <xdr:col>3</xdr:col>
      <xdr:colOff>0</xdr:colOff>
      <xdr:row>4</xdr:row>
      <xdr:rowOff>11339</xdr:rowOff>
    </xdr:from>
    <xdr:to>
      <xdr:col>3</xdr:col>
      <xdr:colOff>0</xdr:colOff>
      <xdr:row>10</xdr:row>
      <xdr:rowOff>68035</xdr:rowOff>
    </xdr:to>
    <xdr:sp macro="" textlink="">
      <xdr:nvSpPr>
        <xdr:cNvPr id="4" name="TextBox 3"/>
        <xdr:cNvSpPr txBox="1"/>
      </xdr:nvSpPr>
      <xdr:spPr>
        <a:xfrm>
          <a:off x="2868839" y="1406071"/>
          <a:ext cx="1417411" cy="1281339"/>
        </a:xfrm>
        <a:prstGeom prst="rect">
          <a:avLst/>
        </a:prstGeom>
        <a:solidFill>
          <a:srgbClr val="00B0F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0">
              <a:solidFill>
                <a:schemeClr val="tx1"/>
              </a:solidFill>
              <a:latin typeface="Arial" pitchFamily="34" charset="0"/>
              <a:cs typeface="Arial" pitchFamily="34" charset="0"/>
            </a:rPr>
            <a:t>1  Three months or</a:t>
          </a:r>
          <a:r>
            <a:rPr lang="en-US" sz="1000" b="0" baseline="0">
              <a:solidFill>
                <a:schemeClr val="tx1"/>
              </a:solidFill>
              <a:latin typeface="Arial" pitchFamily="34" charset="0"/>
              <a:cs typeface="Arial" pitchFamily="34" charset="0"/>
            </a:rPr>
            <a:t> more</a:t>
          </a:r>
        </a:p>
        <a:p>
          <a:r>
            <a:rPr lang="en-US" sz="1000" b="0" baseline="0">
              <a:solidFill>
                <a:schemeClr val="tx1"/>
              </a:solidFill>
              <a:latin typeface="Arial" pitchFamily="34" charset="0"/>
              <a:cs typeface="Arial" pitchFamily="34" charset="0"/>
            </a:rPr>
            <a:t>2 </a:t>
          </a:r>
          <a:r>
            <a:rPr lang="en-US" sz="1000" b="0">
              <a:solidFill>
                <a:schemeClr val="tx1"/>
              </a:solidFill>
              <a:latin typeface="Arial" pitchFamily="34" charset="0"/>
              <a:cs typeface="Arial" pitchFamily="34" charset="0"/>
            </a:rPr>
            <a:t>Less</a:t>
          </a:r>
          <a:r>
            <a:rPr lang="en-US" sz="1000" b="0" baseline="0">
              <a:solidFill>
                <a:schemeClr val="tx1"/>
              </a:solidFill>
              <a:latin typeface="Arial" pitchFamily="34" charset="0"/>
              <a:cs typeface="Arial" pitchFamily="34" charset="0"/>
            </a:rPr>
            <a:t> than three months </a:t>
          </a:r>
          <a:r>
            <a:rPr lang="en-US" sz="1100" b="0">
              <a:solidFill>
                <a:schemeClr val="tx1"/>
              </a:solidFill>
              <a:effectLst/>
              <a:latin typeface="+mn-lt"/>
              <a:ea typeface="+mn-ea"/>
              <a:cs typeface="+mn-cs"/>
            </a:rPr>
            <a:t>► NEXT</a:t>
          </a:r>
          <a:r>
            <a:rPr lang="en-US" sz="1100" b="0" baseline="0">
              <a:solidFill>
                <a:schemeClr val="tx1"/>
              </a:solidFill>
              <a:effectLst/>
              <a:latin typeface="+mn-lt"/>
              <a:ea typeface="+mn-ea"/>
              <a:cs typeface="+mn-cs"/>
            </a:rPr>
            <a:t> LINE</a:t>
          </a:r>
        </a:p>
        <a:p>
          <a:endParaRPr lang="en-US" sz="1000" b="0" baseline="0">
            <a:solidFill>
              <a:schemeClr val="tx1"/>
            </a:solidFill>
            <a:latin typeface="Arial" pitchFamily="34" charset="0"/>
            <a:cs typeface="Arial" pitchFamily="34" charset="0"/>
          </a:endParaRPr>
        </a:p>
      </xdr:txBody>
    </xdr:sp>
    <xdr:clientData/>
  </xdr:twoCellAnchor>
  <xdr:twoCellAnchor>
    <xdr:from>
      <xdr:col>6</xdr:col>
      <xdr:colOff>20864</xdr:colOff>
      <xdr:row>5</xdr:row>
      <xdr:rowOff>58964</xdr:rowOff>
    </xdr:from>
    <xdr:to>
      <xdr:col>7</xdr:col>
      <xdr:colOff>9525</xdr:colOff>
      <xdr:row>11</xdr:row>
      <xdr:rowOff>144235</xdr:rowOff>
    </xdr:to>
    <xdr:sp macro="" textlink="">
      <xdr:nvSpPr>
        <xdr:cNvPr id="6" name="TextBox 5"/>
        <xdr:cNvSpPr txBox="1"/>
      </xdr:nvSpPr>
      <xdr:spPr>
        <a:xfrm>
          <a:off x="7221764" y="2163989"/>
          <a:ext cx="1207861" cy="12854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b="0">
              <a:solidFill>
                <a:schemeClr val="tx1"/>
              </a:solidFill>
              <a:latin typeface="Arial" pitchFamily="34" charset="0"/>
              <a:cs typeface="Arial" pitchFamily="34" charset="0"/>
            </a:rPr>
            <a:t>1  Three months or</a:t>
          </a:r>
          <a:r>
            <a:rPr lang="en-US" sz="900" b="0" baseline="0">
              <a:solidFill>
                <a:schemeClr val="tx1"/>
              </a:solidFill>
              <a:latin typeface="Arial" pitchFamily="34" charset="0"/>
              <a:cs typeface="Arial" pitchFamily="34" charset="0"/>
            </a:rPr>
            <a:t> more</a:t>
          </a:r>
          <a:r>
            <a:rPr lang="en-US" sz="900" b="0" baseline="0">
              <a:solidFill>
                <a:srgbClr val="00B050"/>
              </a:solidFill>
              <a:latin typeface="Arial" pitchFamily="34" charset="0"/>
              <a:cs typeface="Arial" pitchFamily="34" charset="0"/>
            </a:rPr>
            <a:t> (including the last three months)</a:t>
          </a:r>
          <a:endParaRPr lang="en-US" sz="900" b="0" baseline="0">
            <a:solidFill>
              <a:schemeClr val="tx1"/>
            </a:solidFill>
            <a:latin typeface="Arial" pitchFamily="34" charset="0"/>
            <a:cs typeface="Arial" pitchFamily="34" charset="0"/>
          </a:endParaRPr>
        </a:p>
        <a:p>
          <a:r>
            <a:rPr lang="en-US" sz="900" b="0" baseline="0">
              <a:solidFill>
                <a:schemeClr val="tx1"/>
              </a:solidFill>
              <a:latin typeface="Arial" pitchFamily="34" charset="0"/>
              <a:cs typeface="Arial" pitchFamily="34" charset="0"/>
            </a:rPr>
            <a:t>2 </a:t>
          </a:r>
          <a:r>
            <a:rPr lang="en-US" sz="900" b="0">
              <a:solidFill>
                <a:schemeClr val="tx1"/>
              </a:solidFill>
              <a:latin typeface="Arial" pitchFamily="34" charset="0"/>
              <a:cs typeface="Arial" pitchFamily="34" charset="0"/>
            </a:rPr>
            <a:t>Less</a:t>
          </a:r>
          <a:r>
            <a:rPr lang="en-US" sz="900" b="0" baseline="0">
              <a:solidFill>
                <a:schemeClr val="tx1"/>
              </a:solidFill>
              <a:latin typeface="Arial" pitchFamily="34" charset="0"/>
              <a:cs typeface="Arial" pitchFamily="34" charset="0"/>
            </a:rPr>
            <a:t> than three months </a:t>
          </a:r>
          <a:r>
            <a:rPr lang="en-US" sz="900" b="0">
              <a:solidFill>
                <a:schemeClr val="tx1"/>
              </a:solidFill>
              <a:effectLst/>
              <a:latin typeface="+mn-lt"/>
              <a:ea typeface="+mn-ea"/>
              <a:cs typeface="+mn-cs"/>
            </a:rPr>
            <a:t>► NEXT</a:t>
          </a:r>
          <a:r>
            <a:rPr lang="en-US" sz="900" b="0" baseline="0">
              <a:solidFill>
                <a:schemeClr val="tx1"/>
              </a:solidFill>
              <a:effectLst/>
              <a:latin typeface="+mn-lt"/>
              <a:ea typeface="+mn-ea"/>
              <a:cs typeface="+mn-cs"/>
            </a:rPr>
            <a:t> LINE</a:t>
          </a:r>
        </a:p>
        <a:p>
          <a:endParaRPr lang="en-US" sz="1000" b="0" baseline="0">
            <a:solidFill>
              <a:schemeClr val="tx1"/>
            </a:solidFill>
            <a:latin typeface="Arial" pitchFamily="34" charset="0"/>
            <a:cs typeface="Arial" pitchFamily="34" charset="0"/>
          </a:endParaRPr>
        </a:p>
      </xdr:txBody>
    </xdr:sp>
    <xdr:clientData/>
  </xdr:twoCellAnchor>
  <xdr:twoCellAnchor>
    <xdr:from>
      <xdr:col>8</xdr:col>
      <xdr:colOff>66675</xdr:colOff>
      <xdr:row>3</xdr:row>
      <xdr:rowOff>342899</xdr:rowOff>
    </xdr:from>
    <xdr:to>
      <xdr:col>8</xdr:col>
      <xdr:colOff>1981200</xdr:colOff>
      <xdr:row>15</xdr:row>
      <xdr:rowOff>352425</xdr:rowOff>
    </xdr:to>
    <xdr:sp macro="" textlink="">
      <xdr:nvSpPr>
        <xdr:cNvPr id="12" name="TextBox 11"/>
        <xdr:cNvSpPr txBox="1"/>
      </xdr:nvSpPr>
      <xdr:spPr>
        <a:xfrm>
          <a:off x="10820400" y="952499"/>
          <a:ext cx="1914525" cy="28194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rgbClr val="00B050"/>
              </a:solidFill>
            </a:rPr>
            <a:t>0. No</a:t>
          </a:r>
          <a:r>
            <a:rPr lang="en-US" sz="800" baseline="0">
              <a:solidFill>
                <a:srgbClr val="00B050"/>
              </a:solidFill>
            </a:rPr>
            <a:t> formal education</a:t>
          </a:r>
          <a:endParaRPr lang="en-US" sz="800">
            <a:solidFill>
              <a:srgbClr val="00B050"/>
            </a:solidFill>
          </a:endParaRPr>
        </a:p>
        <a:p>
          <a:r>
            <a:rPr lang="en-US" sz="800"/>
            <a:t>1. </a:t>
          </a:r>
          <a:r>
            <a:rPr lang="en-US" sz="800">
              <a:solidFill>
                <a:srgbClr val="00B050"/>
              </a:solidFill>
            </a:rPr>
            <a:t>Kindergarten</a:t>
          </a:r>
        </a:p>
        <a:p>
          <a:r>
            <a:rPr lang="en-US" sz="800">
              <a:solidFill>
                <a:srgbClr val="00B050"/>
              </a:solidFill>
            </a:rPr>
            <a:t>2</a:t>
          </a:r>
          <a:r>
            <a:rPr lang="en-US" sz="800"/>
            <a:t>. First </a:t>
          </a:r>
          <a:r>
            <a:rPr lang="en-US" sz="800">
              <a:solidFill>
                <a:srgbClr val="00B050"/>
              </a:solidFill>
            </a:rPr>
            <a:t>grade</a:t>
          </a:r>
        </a:p>
        <a:p>
          <a:r>
            <a:rPr lang="en-US" sz="800">
              <a:solidFill>
                <a:srgbClr val="00B050"/>
              </a:solidFill>
            </a:rPr>
            <a:t>3</a:t>
          </a:r>
          <a:r>
            <a:rPr lang="en-US" sz="800"/>
            <a:t>.</a:t>
          </a:r>
          <a:r>
            <a:rPr lang="en-US" sz="800" baseline="0"/>
            <a:t> Second </a:t>
          </a:r>
          <a:r>
            <a:rPr lang="en-US" sz="800" baseline="0">
              <a:solidFill>
                <a:srgbClr val="00B050"/>
              </a:solidFill>
            </a:rPr>
            <a:t>grade</a:t>
          </a:r>
        </a:p>
        <a:p>
          <a:r>
            <a:rPr lang="en-US" sz="800" baseline="0">
              <a:solidFill>
                <a:srgbClr val="00B050"/>
              </a:solidFill>
            </a:rPr>
            <a:t>4</a:t>
          </a:r>
          <a:r>
            <a:rPr lang="en-US" sz="800" baseline="0"/>
            <a:t>. Third </a:t>
          </a:r>
          <a:r>
            <a:rPr lang="en-US" sz="800" baseline="0">
              <a:solidFill>
                <a:srgbClr val="00B050"/>
              </a:solidFill>
            </a:rPr>
            <a:t>grade</a:t>
          </a:r>
        </a:p>
        <a:p>
          <a:r>
            <a:rPr lang="en-US" sz="800" baseline="0">
              <a:solidFill>
                <a:srgbClr val="00B050"/>
              </a:solidFill>
            </a:rPr>
            <a:t>5</a:t>
          </a:r>
          <a:r>
            <a:rPr lang="en-US" sz="800" baseline="0"/>
            <a:t>. Fourth </a:t>
          </a:r>
          <a:r>
            <a:rPr lang="en-US" sz="800" baseline="0">
              <a:solidFill>
                <a:srgbClr val="00B050"/>
              </a:solidFill>
            </a:rPr>
            <a:t>grade</a:t>
          </a:r>
        </a:p>
        <a:p>
          <a:r>
            <a:rPr lang="en-US" sz="800" baseline="0">
              <a:solidFill>
                <a:srgbClr val="00B050"/>
              </a:solidFill>
            </a:rPr>
            <a:t>6</a:t>
          </a:r>
          <a:r>
            <a:rPr lang="en-US" sz="800" baseline="0"/>
            <a:t>. Fifth </a:t>
          </a:r>
          <a:r>
            <a:rPr lang="en-US" sz="800" baseline="0">
              <a:solidFill>
                <a:srgbClr val="00B050"/>
              </a:solidFill>
            </a:rPr>
            <a:t>grade</a:t>
          </a:r>
        </a:p>
        <a:p>
          <a:r>
            <a:rPr lang="en-US" sz="800" baseline="0">
              <a:solidFill>
                <a:srgbClr val="00B050"/>
              </a:solidFill>
            </a:rPr>
            <a:t>7</a:t>
          </a:r>
          <a:r>
            <a:rPr lang="en-US" sz="800" baseline="0"/>
            <a:t>. Sixth </a:t>
          </a:r>
          <a:r>
            <a:rPr lang="en-US" sz="800" baseline="0">
              <a:solidFill>
                <a:srgbClr val="00B050"/>
              </a:solidFill>
            </a:rPr>
            <a:t>grade</a:t>
          </a:r>
        </a:p>
        <a:p>
          <a:r>
            <a:rPr lang="en-US" sz="800" baseline="0">
              <a:solidFill>
                <a:srgbClr val="00B050"/>
              </a:solidFill>
            </a:rPr>
            <a:t>8</a:t>
          </a:r>
          <a:r>
            <a:rPr lang="en-US" sz="800" baseline="0"/>
            <a:t>. Seventh </a:t>
          </a:r>
          <a:r>
            <a:rPr lang="en-US" sz="800" baseline="0">
              <a:solidFill>
                <a:srgbClr val="00B050"/>
              </a:solidFill>
            </a:rPr>
            <a:t>grade</a:t>
          </a:r>
        </a:p>
        <a:p>
          <a:r>
            <a:rPr lang="en-US" sz="800" baseline="0">
              <a:solidFill>
                <a:srgbClr val="00B050"/>
              </a:solidFill>
            </a:rPr>
            <a:t>9</a:t>
          </a:r>
          <a:r>
            <a:rPr lang="en-US" sz="800" baseline="0"/>
            <a:t>. Eigth </a:t>
          </a:r>
          <a:r>
            <a:rPr lang="en-US" sz="800" baseline="0">
              <a:solidFill>
                <a:srgbClr val="00B050"/>
              </a:solidFill>
            </a:rPr>
            <a:t>grade</a:t>
          </a:r>
        </a:p>
        <a:p>
          <a:r>
            <a:rPr lang="en-US" sz="800" baseline="0">
              <a:solidFill>
                <a:srgbClr val="00B050"/>
              </a:solidFill>
            </a:rPr>
            <a:t>10</a:t>
          </a:r>
          <a:r>
            <a:rPr lang="en-US" sz="800" baseline="0"/>
            <a:t>. Ninth </a:t>
          </a:r>
          <a:r>
            <a:rPr lang="en-US" sz="800" baseline="0">
              <a:solidFill>
                <a:srgbClr val="00B050"/>
              </a:solidFill>
            </a:rPr>
            <a:t>grade</a:t>
          </a:r>
        </a:p>
        <a:p>
          <a:r>
            <a:rPr lang="en-US" sz="800" baseline="0"/>
            <a:t>1</a:t>
          </a:r>
          <a:r>
            <a:rPr lang="en-US" sz="800" baseline="0">
              <a:solidFill>
                <a:srgbClr val="00B050"/>
              </a:solidFill>
            </a:rPr>
            <a:t>1</a:t>
          </a:r>
          <a:r>
            <a:rPr lang="en-US" sz="800" baseline="0"/>
            <a:t>. 1st Year </a:t>
          </a:r>
          <a:r>
            <a:rPr lang="en-US" sz="800" baseline="0">
              <a:solidFill>
                <a:srgbClr val="00B050"/>
              </a:solidFill>
            </a:rPr>
            <a:t>HS</a:t>
          </a:r>
          <a:r>
            <a:rPr lang="en-US" sz="800" baseline="0"/>
            <a:t>/</a:t>
          </a:r>
          <a:r>
            <a:rPr lang="en-US" sz="800" baseline="0">
              <a:solidFill>
                <a:srgbClr val="00B050"/>
              </a:solidFill>
            </a:rPr>
            <a:t>10th grade</a:t>
          </a:r>
        </a:p>
        <a:p>
          <a:r>
            <a:rPr lang="en-US" sz="800" baseline="0"/>
            <a:t>1</a:t>
          </a:r>
          <a:r>
            <a:rPr lang="en-US" sz="800" baseline="0">
              <a:solidFill>
                <a:srgbClr val="00B050"/>
              </a:solidFill>
            </a:rPr>
            <a:t>2</a:t>
          </a:r>
          <a:r>
            <a:rPr lang="en-US" sz="800" baseline="0"/>
            <a:t>. 2nd Yr </a:t>
          </a:r>
          <a:r>
            <a:rPr lang="en-US" sz="800" baseline="0">
              <a:solidFill>
                <a:srgbClr val="00B050"/>
              </a:solidFill>
            </a:rPr>
            <a:t>HS</a:t>
          </a:r>
          <a:r>
            <a:rPr lang="en-US" sz="800" baseline="0"/>
            <a:t>/</a:t>
          </a:r>
          <a:r>
            <a:rPr lang="en-US" sz="800" baseline="0">
              <a:solidFill>
                <a:srgbClr val="00B050"/>
              </a:solidFill>
            </a:rPr>
            <a:t>11th grade</a:t>
          </a:r>
        </a:p>
        <a:p>
          <a:r>
            <a:rPr lang="en-US" sz="800" baseline="0"/>
            <a:t>1</a:t>
          </a:r>
          <a:r>
            <a:rPr lang="en-US" sz="800" baseline="0">
              <a:solidFill>
                <a:srgbClr val="00B050"/>
              </a:solidFill>
            </a:rPr>
            <a:t>3</a:t>
          </a:r>
          <a:r>
            <a:rPr lang="en-US" sz="800" baseline="0"/>
            <a:t>. 3rd Yr </a:t>
          </a:r>
          <a:r>
            <a:rPr lang="en-US" sz="800" baseline="0">
              <a:solidFill>
                <a:srgbClr val="00B050"/>
              </a:solidFill>
            </a:rPr>
            <a:t>HS/12th grade</a:t>
          </a:r>
        </a:p>
        <a:p>
          <a:r>
            <a:rPr lang="en-US" sz="800" baseline="0"/>
            <a:t>1</a:t>
          </a:r>
          <a:r>
            <a:rPr lang="en-US" sz="800" baseline="0">
              <a:solidFill>
                <a:srgbClr val="00B050"/>
              </a:solidFill>
            </a:rPr>
            <a:t>4</a:t>
          </a:r>
          <a:r>
            <a:rPr lang="en-US" sz="800" baseline="0"/>
            <a:t>. </a:t>
          </a:r>
          <a:r>
            <a:rPr lang="en-US" sz="800" baseline="0">
              <a:solidFill>
                <a:srgbClr val="00B050"/>
              </a:solidFill>
            </a:rPr>
            <a:t>CAP</a:t>
          </a:r>
        </a:p>
        <a:p>
          <a:r>
            <a:rPr lang="en-US" sz="800" baseline="0"/>
            <a:t>1</a:t>
          </a:r>
          <a:r>
            <a:rPr lang="en-US" sz="800" baseline="0">
              <a:solidFill>
                <a:srgbClr val="00B050"/>
              </a:solidFill>
            </a:rPr>
            <a:t>5</a:t>
          </a:r>
          <a:r>
            <a:rPr lang="en-US" sz="800" baseline="0"/>
            <a:t>. </a:t>
          </a:r>
          <a:r>
            <a:rPr lang="en-US" sz="800" baseline="0">
              <a:solidFill>
                <a:srgbClr val="00B050"/>
              </a:solidFill>
            </a:rPr>
            <a:t>BT</a:t>
          </a:r>
        </a:p>
        <a:p>
          <a:r>
            <a:rPr lang="en-US" sz="800" baseline="0">
              <a:solidFill>
                <a:srgbClr val="00B050"/>
              </a:solidFill>
            </a:rPr>
            <a:t>16. Technical institute/Teacher/College</a:t>
          </a:r>
        </a:p>
        <a:p>
          <a:r>
            <a:rPr lang="en-US" sz="800" baseline="0">
              <a:solidFill>
                <a:srgbClr val="00B050"/>
              </a:solidFill>
            </a:rPr>
            <a:t>17. </a:t>
          </a:r>
          <a:r>
            <a:rPr lang="en-US" sz="800" baseline="0"/>
            <a:t>University</a:t>
          </a:r>
          <a:r>
            <a:rPr lang="en-US" sz="800" baseline="0">
              <a:solidFill>
                <a:srgbClr val="00B050"/>
              </a:solidFill>
            </a:rPr>
            <a:t>/Diploma/Polytechnic</a:t>
          </a:r>
        </a:p>
        <a:p>
          <a:r>
            <a:rPr lang="en-US" sz="800" baseline="0"/>
            <a:t>1</a:t>
          </a:r>
          <a:r>
            <a:rPr lang="en-US" sz="800" baseline="0">
              <a:solidFill>
                <a:srgbClr val="00B050"/>
              </a:solidFill>
            </a:rPr>
            <a:t>8</a:t>
          </a:r>
          <a:r>
            <a:rPr lang="en-US" sz="800" baseline="0"/>
            <a:t>. University </a:t>
          </a:r>
          <a:r>
            <a:rPr lang="en-US" sz="800" baseline="0">
              <a:solidFill>
                <a:srgbClr val="00B050"/>
              </a:solidFill>
            </a:rPr>
            <a:t>Degree</a:t>
          </a:r>
        </a:p>
        <a:p>
          <a:r>
            <a:rPr lang="en-US" sz="800" baseline="0">
              <a:solidFill>
                <a:srgbClr val="00B050"/>
              </a:solidFill>
            </a:rPr>
            <a:t>19, Post-graduate (</a:t>
          </a:r>
          <a:r>
            <a:rPr lang="en-US" sz="800" baseline="0"/>
            <a:t>Master </a:t>
          </a:r>
          <a:r>
            <a:rPr lang="en-US" sz="800" baseline="0">
              <a:solidFill>
                <a:srgbClr val="00B050"/>
              </a:solidFill>
            </a:rPr>
            <a:t>or Doctorat</a:t>
          </a:r>
          <a:r>
            <a:rPr lang="en-US" sz="800" baseline="0"/>
            <a:t>)</a:t>
          </a:r>
        </a:p>
        <a:p>
          <a:r>
            <a:rPr lang="en-US" sz="800" baseline="0">
              <a:solidFill>
                <a:srgbClr val="00B050"/>
              </a:solidFill>
            </a:rPr>
            <a:t>20</a:t>
          </a:r>
          <a:r>
            <a:rPr lang="en-US" sz="800" baseline="0"/>
            <a:t>. Other, please specify</a:t>
          </a:r>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1</xdr:col>
      <xdr:colOff>171450</xdr:colOff>
      <xdr:row>16</xdr:row>
      <xdr:rowOff>184151</xdr:rowOff>
    </xdr:from>
    <xdr:ext cx="1809750" cy="514349"/>
    <xdr:sp macro="" textlink="">
      <xdr:nvSpPr>
        <xdr:cNvPr id="2" name="TextBox 1"/>
        <xdr:cNvSpPr txBox="1"/>
      </xdr:nvSpPr>
      <xdr:spPr>
        <a:xfrm>
          <a:off x="990600" y="4222751"/>
          <a:ext cx="1809750" cy="5143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ctr">
          <a:noAutofit/>
        </a:bodyPr>
        <a:lstStyle/>
        <a:p>
          <a:pPr algn="ctr"/>
          <a:r>
            <a:rPr lang="en-US" sz="800" cap="all" baseline="0">
              <a:latin typeface="Courier New" pitchFamily="49" charset="0"/>
              <a:cs typeface="Courier New" pitchFamily="49" charset="0"/>
            </a:rPr>
            <a:t>1 More diverse</a:t>
          </a:r>
        </a:p>
        <a:p>
          <a:pPr algn="ctr"/>
          <a:r>
            <a:rPr lang="en-US" sz="800" cap="all" baseline="0">
              <a:latin typeface="Courier New" pitchFamily="49" charset="0"/>
              <a:cs typeface="Courier New" pitchFamily="49" charset="0"/>
            </a:rPr>
            <a:t>2 Less diverse</a:t>
          </a:r>
        </a:p>
      </xdr:txBody>
    </xdr:sp>
    <xdr:clientData/>
  </xdr:oneCellAnchor>
  <xdr:oneCellAnchor>
    <xdr:from>
      <xdr:col>0</xdr:col>
      <xdr:colOff>57151</xdr:colOff>
      <xdr:row>20</xdr:row>
      <xdr:rowOff>19050</xdr:rowOff>
    </xdr:from>
    <xdr:ext cx="866774" cy="514350"/>
    <xdr:sp macro="" textlink="">
      <xdr:nvSpPr>
        <xdr:cNvPr id="4" name="TextBox 3"/>
        <xdr:cNvSpPr txBox="1"/>
      </xdr:nvSpPr>
      <xdr:spPr>
        <a:xfrm>
          <a:off x="57151" y="4972050"/>
          <a:ext cx="866774" cy="5143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cap="all" baseline="0">
              <a:latin typeface="Courier New" pitchFamily="49" charset="0"/>
              <a:cs typeface="Courier New" pitchFamily="49" charset="0"/>
            </a:rPr>
            <a:t>1 Yes ►o8          2 No</a:t>
          </a:r>
        </a:p>
      </xdr:txBody>
    </xdr:sp>
    <xdr:clientData/>
  </xdr:oneCellAnchor>
  <xdr:oneCellAnchor>
    <xdr:from>
      <xdr:col>0</xdr:col>
      <xdr:colOff>38100</xdr:colOff>
      <xdr:row>8</xdr:row>
      <xdr:rowOff>9525</xdr:rowOff>
    </xdr:from>
    <xdr:ext cx="619125" cy="400050"/>
    <xdr:sp macro="" textlink="">
      <xdr:nvSpPr>
        <xdr:cNvPr id="6" name="TextBox 5"/>
        <xdr:cNvSpPr txBox="1"/>
      </xdr:nvSpPr>
      <xdr:spPr>
        <a:xfrm>
          <a:off x="38100" y="1724025"/>
          <a:ext cx="619125" cy="4000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cap="all" baseline="0">
              <a:latin typeface="Courier New" pitchFamily="49" charset="0"/>
              <a:cs typeface="Courier New" pitchFamily="49" charset="0"/>
            </a:rPr>
            <a:t>1 YeS</a:t>
          </a:r>
        </a:p>
        <a:p>
          <a:r>
            <a:rPr lang="en-US" sz="800" cap="all" baseline="0">
              <a:latin typeface="Courier New" pitchFamily="49" charset="0"/>
              <a:cs typeface="Courier New" pitchFamily="49" charset="0"/>
            </a:rPr>
            <a:t>2 No </a:t>
          </a:r>
        </a:p>
      </xdr:txBody>
    </xdr:sp>
    <xdr:clientData/>
  </xdr:oneCellAnchor>
  <xdr:oneCellAnchor>
    <xdr:from>
      <xdr:col>4</xdr:col>
      <xdr:colOff>30691</xdr:colOff>
      <xdr:row>22</xdr:row>
      <xdr:rowOff>131233</xdr:rowOff>
    </xdr:from>
    <xdr:ext cx="847725" cy="662517"/>
    <xdr:sp macro="" textlink="">
      <xdr:nvSpPr>
        <xdr:cNvPr id="7" name="TextBox 6"/>
        <xdr:cNvSpPr txBox="1"/>
      </xdr:nvSpPr>
      <xdr:spPr>
        <a:xfrm>
          <a:off x="3015191" y="5634566"/>
          <a:ext cx="847725" cy="6625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ctr">
          <a:noAutofit/>
        </a:bodyPr>
        <a:lstStyle/>
        <a:p>
          <a:pPr algn="l"/>
          <a:r>
            <a:rPr lang="en-US" sz="800" cap="all" baseline="0">
              <a:latin typeface="Courier New" pitchFamily="49" charset="0"/>
              <a:cs typeface="Courier New" pitchFamily="49" charset="0"/>
            </a:rPr>
            <a:t>1 Yes </a:t>
          </a:r>
        </a:p>
        <a:p>
          <a:pPr algn="l"/>
          <a:r>
            <a:rPr lang="en-US" sz="800" cap="all" baseline="0">
              <a:latin typeface="Courier New" pitchFamily="49" charset="0"/>
              <a:cs typeface="Courier New" pitchFamily="49" charset="0"/>
            </a:rPr>
            <a:t>2 No ► NEXT MODULE</a:t>
          </a:r>
        </a:p>
      </xdr:txBody>
    </xdr:sp>
    <xdr:clientData/>
  </xdr:oneCellAnchor>
  <xdr:oneCellAnchor>
    <xdr:from>
      <xdr:col>11</xdr:col>
      <xdr:colOff>154517</xdr:colOff>
      <xdr:row>14</xdr:row>
      <xdr:rowOff>262466</xdr:rowOff>
    </xdr:from>
    <xdr:ext cx="1435101" cy="539315"/>
    <xdr:sp macro="" textlink="">
      <xdr:nvSpPr>
        <xdr:cNvPr id="8" name="TextBox 7"/>
        <xdr:cNvSpPr txBox="1"/>
      </xdr:nvSpPr>
      <xdr:spPr>
        <a:xfrm>
          <a:off x="6779684" y="3405716"/>
          <a:ext cx="1435101" cy="5393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ctr">
          <a:noAutofit/>
        </a:bodyPr>
        <a:lstStyle/>
        <a:p>
          <a:pPr algn="l"/>
          <a:r>
            <a:rPr lang="en-US" sz="800" b="1" cap="all" baseline="0">
              <a:solidFill>
                <a:sysClr val="windowText" lastClr="000000"/>
              </a:solidFill>
              <a:latin typeface="Courier New" pitchFamily="49" charset="0"/>
              <a:cs typeface="Courier New" pitchFamily="49" charset="0"/>
            </a:rPr>
            <a:t>1 Yes </a:t>
          </a:r>
        </a:p>
        <a:p>
          <a:pPr algn="l"/>
          <a:r>
            <a:rPr lang="en-US" sz="800" b="1" cap="all" baseline="0">
              <a:solidFill>
                <a:sysClr val="windowText" lastClr="000000"/>
              </a:solidFill>
              <a:latin typeface="Courier New" pitchFamily="49" charset="0"/>
              <a:cs typeface="Courier New" pitchFamily="49" charset="0"/>
            </a:rPr>
            <a:t>2 No</a:t>
          </a:r>
          <a:r>
            <a:rPr lang="en-US" sz="800" cap="all" baseline="0">
              <a:latin typeface="Courier New" pitchFamily="49" charset="0"/>
              <a:cs typeface="Courier New" pitchFamily="49" charset="0"/>
            </a:rPr>
            <a:t> </a:t>
          </a:r>
        </a:p>
      </xdr:txBody>
    </xdr:sp>
    <xdr:clientData/>
  </xdr:oneCellAnchor>
  <xdr:twoCellAnchor editAs="oneCell">
    <xdr:from>
      <xdr:col>8</xdr:col>
      <xdr:colOff>446398</xdr:colOff>
      <xdr:row>28</xdr:row>
      <xdr:rowOff>77255</xdr:rowOff>
    </xdr:from>
    <xdr:to>
      <xdr:col>22</xdr:col>
      <xdr:colOff>0</xdr:colOff>
      <xdr:row>40</xdr:row>
      <xdr:rowOff>126999</xdr:rowOff>
    </xdr:to>
    <xdr:sp macro="" textlink="">
      <xdr:nvSpPr>
        <xdr:cNvPr id="9" name="TextBox 4"/>
        <xdr:cNvSpPr txBox="1">
          <a:spLocks noChangeArrowheads="1"/>
        </xdr:cNvSpPr>
      </xdr:nvSpPr>
      <xdr:spPr bwMode="auto">
        <a:xfrm>
          <a:off x="6097898" y="6998755"/>
          <a:ext cx="6739685" cy="2198161"/>
        </a:xfrm>
        <a:prstGeom prst="rect">
          <a:avLst/>
        </a:prstGeom>
        <a:solidFill>
          <a:schemeClr val="bg1"/>
        </a:solidFill>
        <a:ln w="9525">
          <a:solidFill>
            <a:srgbClr val="000000"/>
          </a:solidFill>
          <a:miter lim="800000"/>
          <a:headEnd/>
          <a:tailEnd/>
        </a:ln>
      </xdr:spPr>
      <xdr:txBody>
        <a:bodyPr vertOverflow="clip" wrap="square" lIns="27432" tIns="22860" rIns="0" bIns="0" anchor="t" upright="1"/>
        <a:lstStyle/>
        <a:p>
          <a:pPr algn="l" rtl="0">
            <a:defRPr sz="1000"/>
          </a:pPr>
          <a:r>
            <a:rPr lang="en-US" sz="1000" b="1" i="0" u="sng" strike="noStrike" cap="all" baseline="0">
              <a:solidFill>
                <a:srgbClr val="000000"/>
              </a:solidFill>
              <a:latin typeface="Arial" pitchFamily="34" charset="0"/>
              <a:cs typeface="Arial" pitchFamily="34" charset="0"/>
            </a:rPr>
            <a:t>CODES FOR O11a, O11B, &amp; O11C                                                                </a:t>
          </a: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sz="1000" b="0" i="0" u="none" strike="noStrike" cap="all" baseline="0">
            <a:solidFill>
              <a:srgbClr val="000000"/>
            </a:solidFill>
            <a:latin typeface="Arial" panose="020B0604020202020204" pitchFamily="34" charset="0"/>
            <a:cs typeface="Arial" panose="020B0604020202020204"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000" b="0" i="0" u="none" strike="noStrike" cap="all" baseline="0">
              <a:solidFill>
                <a:srgbClr val="000000"/>
              </a:solidFill>
              <a:latin typeface="Arial" panose="020B0604020202020204" pitchFamily="34" charset="0"/>
              <a:cs typeface="Arial" panose="020B0604020202020204" pitchFamily="34" charset="0"/>
            </a:rPr>
            <a:t>1 INADEQUATE HOUSEHOLD STOCKS DUE TO DROUGHT/POOR RAINS</a:t>
          </a:r>
          <a:endParaRPr lang="en-US" sz="1000" cap="all">
            <a:solidFill>
              <a:srgbClr val="000000"/>
            </a:solidFill>
            <a:latin typeface="Arial" panose="020B0604020202020204" pitchFamily="34" charset="0"/>
            <a:cs typeface="Arial" panose="020B0604020202020204" pitchFamily="34" charset="0"/>
          </a:endParaRPr>
        </a:p>
        <a:p>
          <a:pPr marL="0" marR="0" indent="0" defTabSz="914400" rtl="0" eaLnBrk="1" fontAlgn="base" latinLnBrk="0" hangingPunct="1">
            <a:lnSpc>
              <a:spcPct val="100000"/>
            </a:lnSpc>
            <a:spcBef>
              <a:spcPts val="0"/>
            </a:spcBef>
            <a:spcAft>
              <a:spcPts val="0"/>
            </a:spcAft>
            <a:buClrTx/>
            <a:buSzTx/>
            <a:buFontTx/>
            <a:buNone/>
            <a:tabLst/>
            <a:defRPr/>
          </a:pPr>
          <a:r>
            <a:rPr lang="en-US" sz="1000" b="0" i="0" u="none" strike="noStrike" cap="all" baseline="0">
              <a:solidFill>
                <a:srgbClr val="000000"/>
              </a:solidFill>
              <a:latin typeface="Arial" panose="020B0604020202020204" pitchFamily="34" charset="0"/>
              <a:cs typeface="Arial" panose="020B0604020202020204" pitchFamily="34" charset="0"/>
            </a:rPr>
            <a:t>2 INADEQUATE HOUSEHOLD FOOD STOCKS DUE TO CROP PEST DAMAGE</a:t>
          </a:r>
          <a:endParaRPr lang="en-US" sz="1000" b="0" i="0" cap="all" baseline="0">
            <a:solidFill>
              <a:srgbClr val="000000"/>
            </a:solidFill>
            <a:latin typeface="Arial" panose="020B0604020202020204" pitchFamily="34" charset="0"/>
            <a:ea typeface="+mn-ea"/>
            <a:cs typeface="Arial" panose="020B0604020202020204"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000" b="0" i="0" u="none" strike="noStrike" cap="all" baseline="0">
              <a:solidFill>
                <a:srgbClr val="000000"/>
              </a:solidFill>
              <a:latin typeface="Arial" panose="020B0604020202020204" pitchFamily="34" charset="0"/>
              <a:cs typeface="Arial" panose="020B0604020202020204" pitchFamily="34" charset="0"/>
            </a:rPr>
            <a:t>3 Inadequate household food stocks due to small land size</a:t>
          </a:r>
          <a:endParaRPr lang="en-US" sz="1000" cap="all">
            <a:solidFill>
              <a:srgbClr val="000000"/>
            </a:solidFill>
            <a:latin typeface="Arial" panose="020B0604020202020204" pitchFamily="34" charset="0"/>
            <a:cs typeface="Arial" panose="020B0604020202020204"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000" b="0" i="0" u="none" strike="noStrike" cap="all" baseline="0">
              <a:solidFill>
                <a:srgbClr val="000000"/>
              </a:solidFill>
              <a:latin typeface="Arial" panose="020B0604020202020204" pitchFamily="34" charset="0"/>
              <a:cs typeface="Arial" panose="020B0604020202020204" pitchFamily="34" charset="0"/>
            </a:rPr>
            <a:t>4 Inadequate household food stocks due to lack of farm inputs</a:t>
          </a:r>
          <a:endParaRPr lang="en-US" sz="1000" cap="all">
            <a:solidFill>
              <a:srgbClr val="000000"/>
            </a:solidFill>
            <a:latin typeface="Arial" panose="020B0604020202020204" pitchFamily="34" charset="0"/>
            <a:cs typeface="Arial" panose="020B0604020202020204" pitchFamily="34" charset="0"/>
          </a:endParaRPr>
        </a:p>
        <a:p>
          <a:pPr algn="l" rtl="0">
            <a:defRPr sz="1000"/>
          </a:pPr>
          <a:r>
            <a:rPr lang="en-US" sz="1000" b="0" i="0" cap="all" baseline="0">
              <a:solidFill>
                <a:srgbClr val="000000"/>
              </a:solidFill>
              <a:latin typeface="Arial" panose="020B0604020202020204" pitchFamily="34" charset="0"/>
              <a:ea typeface="+mn-ea"/>
              <a:cs typeface="Arial" panose="020B0604020202020204" pitchFamily="34" charset="0"/>
            </a:rPr>
            <a:t>5 Food in the market was very expensive</a:t>
          </a:r>
        </a:p>
        <a:p>
          <a:pPr algn="l" rtl="0">
            <a:defRPr sz="1000"/>
          </a:pPr>
          <a:r>
            <a:rPr lang="en-US" sz="1000" b="0" i="0" cap="all" baseline="0">
              <a:solidFill>
                <a:srgbClr val="000000"/>
              </a:solidFill>
              <a:latin typeface="Arial" panose="020B0604020202020204" pitchFamily="34" charset="0"/>
              <a:ea typeface="+mn-ea"/>
              <a:cs typeface="Arial" panose="020B0604020202020204" pitchFamily="34" charset="0"/>
            </a:rPr>
            <a:t>6 Not able to reach the market due to high transportation costs</a:t>
          </a:r>
        </a:p>
        <a:p>
          <a:pPr algn="l" rtl="0">
            <a:defRPr sz="1000"/>
          </a:pPr>
          <a:r>
            <a:rPr lang="en-US" sz="1000" b="0" i="0" cap="all" baseline="0">
              <a:solidFill>
                <a:srgbClr val="000000"/>
              </a:solidFill>
              <a:latin typeface="Arial" panose="020B0604020202020204" pitchFamily="34" charset="0"/>
              <a:ea typeface="+mn-ea"/>
              <a:cs typeface="Arial" panose="020B0604020202020204" pitchFamily="34" charset="0"/>
            </a:rPr>
            <a:t>7 No food in the market</a:t>
          </a:r>
        </a:p>
        <a:p>
          <a:pPr algn="l" rtl="0">
            <a:defRPr sz="1000"/>
          </a:pPr>
          <a:r>
            <a:rPr lang="en-US" sz="1000" b="0" i="0" cap="all" baseline="0">
              <a:solidFill>
                <a:srgbClr val="000000"/>
              </a:solidFill>
              <a:latin typeface="Arial" panose="020B0604020202020204" pitchFamily="34" charset="0"/>
              <a:ea typeface="+mn-ea"/>
              <a:cs typeface="Arial" panose="020B0604020202020204" pitchFamily="34" charset="0"/>
            </a:rPr>
            <a:t>8 Floods/water logging/hailstorm</a:t>
          </a:r>
        </a:p>
        <a:p>
          <a:pPr algn="l" rtl="0">
            <a:defRPr sz="1000"/>
          </a:pPr>
          <a:r>
            <a:rPr lang="en-US" sz="1000" b="0" i="0" cap="all" baseline="0">
              <a:solidFill>
                <a:srgbClr val="000000"/>
              </a:solidFill>
              <a:latin typeface="Arial" panose="020B0604020202020204" pitchFamily="34" charset="0"/>
              <a:ea typeface="+mn-ea"/>
              <a:cs typeface="Arial" panose="020B0604020202020204" pitchFamily="34" charset="0"/>
            </a:rPr>
            <a:t>9 NO MONEY</a:t>
          </a:r>
        </a:p>
        <a:p>
          <a:pPr algn="l" rtl="0">
            <a:defRPr sz="1000"/>
          </a:pPr>
          <a:r>
            <a:rPr lang="en-US" sz="1000" b="0" i="0" cap="all" baseline="0">
              <a:solidFill>
                <a:srgbClr val="000000"/>
              </a:solidFill>
              <a:latin typeface="Arial" panose="020B0604020202020204" pitchFamily="34" charset="0"/>
              <a:ea typeface="+mn-ea"/>
              <a:cs typeface="Arial" panose="020B0604020202020204" pitchFamily="34" charset="0"/>
            </a:rPr>
            <a:t>10 THEFT</a:t>
          </a:r>
        </a:p>
        <a:p>
          <a:pPr algn="l" rtl="0">
            <a:defRPr sz="1000"/>
          </a:pPr>
          <a:r>
            <a:rPr lang="en-US" sz="1000" b="0" i="0" cap="all" baseline="0">
              <a:solidFill>
                <a:srgbClr val="000000"/>
              </a:solidFill>
              <a:latin typeface="Arial" panose="020B0604020202020204" pitchFamily="34" charset="0"/>
              <a:ea typeface="+mn-ea"/>
              <a:cs typeface="Arial" panose="020B0604020202020204" pitchFamily="34" charset="0"/>
            </a:rPr>
            <a:t>11 FIRE</a:t>
          </a:r>
        </a:p>
        <a:p>
          <a:pPr algn="l" rtl="0">
            <a:defRPr sz="1000"/>
          </a:pPr>
          <a:r>
            <a:rPr lang="en-US" sz="1000" b="0" i="0" cap="all" baseline="0">
              <a:solidFill>
                <a:srgbClr val="000000"/>
              </a:solidFill>
              <a:latin typeface="Arial" panose="020B0604020202020204" pitchFamily="34" charset="0"/>
              <a:ea typeface="+mn-ea"/>
              <a:cs typeface="Arial" panose="020B0604020202020204" pitchFamily="34" charset="0"/>
            </a:rPr>
            <a:t>12 Other</a:t>
          </a:r>
        </a:p>
      </xdr:txBody>
    </xdr:sp>
    <xdr:clientData/>
  </xdr:twoCellAnchor>
  <xdr:twoCellAnchor editAs="oneCell">
    <xdr:from>
      <xdr:col>0</xdr:col>
      <xdr:colOff>0</xdr:colOff>
      <xdr:row>28</xdr:row>
      <xdr:rowOff>52913</xdr:rowOff>
    </xdr:from>
    <xdr:to>
      <xdr:col>8</xdr:col>
      <xdr:colOff>275167</xdr:colOff>
      <xdr:row>40</xdr:row>
      <xdr:rowOff>137583</xdr:rowOff>
    </xdr:to>
    <xdr:sp macro="" textlink="">
      <xdr:nvSpPr>
        <xdr:cNvPr id="10" name="TextBox 3"/>
        <xdr:cNvSpPr txBox="1">
          <a:spLocks noChangeArrowheads="1"/>
        </xdr:cNvSpPr>
      </xdr:nvSpPr>
      <xdr:spPr bwMode="auto">
        <a:xfrm>
          <a:off x="0" y="6974413"/>
          <a:ext cx="5926667" cy="2233087"/>
        </a:xfrm>
        <a:prstGeom prst="rect">
          <a:avLst/>
        </a:prstGeom>
        <a:solidFill>
          <a:schemeClr val="bg1"/>
        </a:solidFill>
        <a:ln w="9525">
          <a:solidFill>
            <a:srgbClr val="000000"/>
          </a:solidFill>
          <a:miter lim="800000"/>
          <a:headEnd/>
          <a:tailEnd/>
        </a:ln>
      </xdr:spPr>
      <xdr:txBody>
        <a:bodyPr vertOverflow="clip" wrap="square" lIns="27432" tIns="18288" rIns="0" bIns="0" anchor="t" upright="1"/>
        <a:lstStyle/>
        <a:p>
          <a:pPr algn="l" rtl="0">
            <a:defRPr sz="1000"/>
          </a:pPr>
          <a:r>
            <a:rPr lang="en-US" sz="1000" b="1" i="0" u="sng" strike="noStrike" cap="all" baseline="0">
              <a:solidFill>
                <a:srgbClr val="000000"/>
              </a:solidFill>
              <a:latin typeface="Arial" pitchFamily="34" charset="0"/>
              <a:cs typeface="Arial" pitchFamily="34" charset="0"/>
            </a:rPr>
            <a:t>CODES FOR O4, O5 </a:t>
          </a:r>
        </a:p>
        <a:p>
          <a:pPr algn="l" rtl="0">
            <a:defRPr sz="1000"/>
          </a:pPr>
          <a:r>
            <a:rPr lang="en-US" sz="1000" b="1" i="0" u="none" strike="noStrike" cap="all" baseline="0">
              <a:solidFill>
                <a:srgbClr val="000000"/>
              </a:solidFill>
              <a:latin typeface="Arial" panose="020B0604020202020204" pitchFamily="34" charset="0"/>
              <a:cs typeface="Arial" panose="020B0604020202020204" pitchFamily="34" charset="0"/>
            </a:rPr>
            <a:t>                                                               </a:t>
          </a:r>
        </a:p>
        <a:p>
          <a:pPr algn="l" rtl="0">
            <a:defRPr sz="1000"/>
          </a:pPr>
          <a:r>
            <a:rPr lang="en-US" sz="1000" b="1" i="0" u="none" strike="noStrike" cap="all" baseline="0">
              <a:solidFill>
                <a:srgbClr val="000000"/>
              </a:solidFill>
              <a:latin typeface="Arial" panose="020B0604020202020204" pitchFamily="34" charset="0"/>
              <a:cs typeface="Arial" panose="020B0604020202020204" pitchFamily="34" charset="0"/>
            </a:rPr>
            <a:t>1 </a:t>
          </a:r>
          <a:r>
            <a:rPr lang="en-US" sz="1000" b="0" i="0" u="none" strike="noStrike" cap="all" baseline="0">
              <a:solidFill>
                <a:srgbClr val="000000"/>
              </a:solidFill>
              <a:latin typeface="Arial" panose="020B0604020202020204" pitchFamily="34" charset="0"/>
              <a:cs typeface="Arial" panose="020B0604020202020204" pitchFamily="34" charset="0"/>
            </a:rPr>
            <a:t>Tea/drink with sugar                                   </a:t>
          </a:r>
        </a:p>
        <a:p>
          <a:pPr algn="l" rtl="0">
            <a:defRPr sz="1000"/>
          </a:pPr>
          <a:r>
            <a:rPr lang="en-US" sz="1000" b="0" i="0" u="none" strike="noStrike" cap="all" baseline="0">
              <a:solidFill>
                <a:srgbClr val="000000"/>
              </a:solidFill>
              <a:latin typeface="Arial" panose="020B0604020202020204" pitchFamily="34" charset="0"/>
              <a:cs typeface="Arial" panose="020B0604020202020204" pitchFamily="34" charset="0"/>
            </a:rPr>
            <a:t>2 Milk/milk tea with sugar                              </a:t>
          </a:r>
        </a:p>
        <a:p>
          <a:pPr algn="l" rtl="0">
            <a:defRPr sz="1000"/>
          </a:pPr>
          <a:r>
            <a:rPr lang="en-US" sz="1000" b="0" i="0" u="none" strike="noStrike" cap="all" baseline="0">
              <a:solidFill>
                <a:srgbClr val="000000"/>
              </a:solidFill>
              <a:latin typeface="Arial" panose="020B0604020202020204" pitchFamily="34" charset="0"/>
              <a:cs typeface="Arial" panose="020B0604020202020204" pitchFamily="34" charset="0"/>
            </a:rPr>
            <a:t>3 Solid food only (CASSAVA, SWEET POTATO, BANANA, RICE)                                            </a:t>
          </a:r>
        </a:p>
        <a:p>
          <a:pPr algn="l" rtl="0">
            <a:defRPr sz="1000"/>
          </a:pPr>
          <a:r>
            <a:rPr lang="en-US" sz="1000" b="0" i="0" u="none" strike="noStrike" cap="all" baseline="0">
              <a:solidFill>
                <a:srgbClr val="000000"/>
              </a:solidFill>
              <a:latin typeface="Arial" panose="020B0604020202020204" pitchFamily="34" charset="0"/>
              <a:cs typeface="Arial" panose="020B0604020202020204" pitchFamily="34" charset="0"/>
            </a:rPr>
            <a:t>4 Tea/drink with solid food (As in response option 3)                           </a:t>
          </a:r>
        </a:p>
        <a:p>
          <a:pPr algn="l" rtl="0">
            <a:defRPr sz="1000"/>
          </a:pPr>
          <a:r>
            <a:rPr lang="en-US" sz="1000" b="0" i="0" u="none" strike="noStrike" cap="all" baseline="0">
              <a:solidFill>
                <a:srgbClr val="000000"/>
              </a:solidFill>
              <a:latin typeface="Arial" panose="020B0604020202020204" pitchFamily="34" charset="0"/>
              <a:cs typeface="Arial" panose="020B0604020202020204" pitchFamily="34" charset="0"/>
            </a:rPr>
            <a:t>5 Porridge with Groundnut flour    </a:t>
          </a:r>
        </a:p>
        <a:p>
          <a:pPr algn="l" rtl="0">
            <a:defRPr sz="1000"/>
          </a:pPr>
          <a:r>
            <a:rPr lang="en-US" sz="1000" b="0" i="0" u="none" strike="noStrike" cap="all" baseline="0">
              <a:solidFill>
                <a:srgbClr val="000000"/>
              </a:solidFill>
              <a:latin typeface="Arial" panose="020B0604020202020204" pitchFamily="34" charset="0"/>
              <a:cs typeface="Arial" panose="020B0604020202020204" pitchFamily="34" charset="0"/>
            </a:rPr>
            <a:t>6 Porridge with solid food </a:t>
          </a:r>
          <a:r>
            <a:rPr lang="en-US" sz="1000" b="0" i="0" u="none" strike="noStrike" cap="all" baseline="0">
              <a:solidFill>
                <a:srgbClr val="000000"/>
              </a:solidFill>
              <a:latin typeface="Arial" panose="020B0604020202020204" pitchFamily="34" charset="0"/>
              <a:ea typeface="+mn-ea"/>
              <a:cs typeface="Arial" panose="020B0604020202020204" pitchFamily="34" charset="0"/>
            </a:rPr>
            <a:t>(As in response option 3)                           </a:t>
          </a:r>
        </a:p>
        <a:p>
          <a:pPr marL="0" indent="0" algn="l" rtl="0">
            <a:defRPr sz="1000"/>
          </a:pPr>
          <a:r>
            <a:rPr lang="en-US" sz="1000" b="0" i="0" u="none" strike="noStrike" cap="all" baseline="0">
              <a:solidFill>
                <a:srgbClr val="000000"/>
              </a:solidFill>
              <a:latin typeface="Arial" panose="020B0604020202020204" pitchFamily="34" charset="0"/>
              <a:ea typeface="+mn-ea"/>
              <a:cs typeface="Arial" panose="020B0604020202020204" pitchFamily="34" charset="0"/>
            </a:rPr>
            <a:t>7 Porridge with sugar                                    </a:t>
          </a:r>
        </a:p>
        <a:p>
          <a:pPr marL="0" indent="0" algn="l" rtl="0">
            <a:defRPr sz="1000"/>
          </a:pPr>
          <a:r>
            <a:rPr lang="en-US" sz="1000" b="0" i="0" u="none" strike="noStrike" cap="all" baseline="0">
              <a:solidFill>
                <a:srgbClr val="000000"/>
              </a:solidFill>
              <a:latin typeface="Arial" panose="020B0604020202020204" pitchFamily="34" charset="0"/>
              <a:ea typeface="+mn-ea"/>
              <a:cs typeface="Arial" panose="020B0604020202020204" pitchFamily="34" charset="0"/>
            </a:rPr>
            <a:t>8 Porridge with milk                                        </a:t>
          </a:r>
        </a:p>
        <a:p>
          <a:pPr marL="0" indent="0" algn="l" rtl="0">
            <a:defRPr sz="1000"/>
          </a:pPr>
          <a:r>
            <a:rPr lang="en-US" sz="1000" b="0" i="0" u="none" strike="noStrike" cap="all" baseline="0">
              <a:solidFill>
                <a:srgbClr val="000000"/>
              </a:solidFill>
              <a:latin typeface="Arial" panose="020B0604020202020204" pitchFamily="34" charset="0"/>
              <a:ea typeface="+mn-ea"/>
              <a:cs typeface="Arial" panose="020B0604020202020204" pitchFamily="34" charset="0"/>
            </a:rPr>
            <a:t>9 Porridge without sugar</a:t>
          </a:r>
        </a:p>
        <a:p>
          <a:pPr marL="0" indent="0" algn="l" rtl="0">
            <a:defRPr sz="1000"/>
          </a:pPr>
          <a:r>
            <a:rPr lang="en-US" sz="1000" b="0" i="0" u="none" strike="noStrike" cap="all" baseline="0">
              <a:solidFill>
                <a:srgbClr val="000000"/>
              </a:solidFill>
              <a:latin typeface="Arial" panose="020B0604020202020204" pitchFamily="34" charset="0"/>
              <a:ea typeface="+mn-ea"/>
              <a:cs typeface="Arial" panose="020B0604020202020204" pitchFamily="34" charset="0"/>
            </a:rPr>
            <a:t>10 Breastmilk                               </a:t>
          </a:r>
        </a:p>
        <a:p>
          <a:pPr marL="0" indent="0" algn="l" rtl="0">
            <a:defRPr sz="1000"/>
          </a:pPr>
          <a:r>
            <a:rPr lang="en-US" sz="1000" b="0" i="0" u="none" strike="noStrike" cap="all" baseline="0">
              <a:solidFill>
                <a:srgbClr val="000000"/>
              </a:solidFill>
              <a:latin typeface="Arial" panose="020B0604020202020204" pitchFamily="34" charset="0"/>
              <a:ea typeface="+mn-ea"/>
              <a:cs typeface="Arial" panose="020B0604020202020204" pitchFamily="34" charset="0"/>
            </a:rPr>
            <a:t>11 Nothing                                                     </a:t>
          </a:r>
        </a:p>
        <a:p>
          <a:pPr marL="0" indent="0" algn="l" rtl="0">
            <a:defRPr sz="1000"/>
          </a:pPr>
          <a:r>
            <a:rPr lang="en-US" sz="1000" b="0" i="0" u="none" strike="noStrike" cap="all" baseline="0">
              <a:solidFill>
                <a:srgbClr val="000000"/>
              </a:solidFill>
              <a:latin typeface="Arial" panose="020B0604020202020204" pitchFamily="34" charset="0"/>
              <a:ea typeface="+mn-ea"/>
              <a:cs typeface="Arial" panose="020B0604020202020204" pitchFamily="34" charset="0"/>
            </a:rPr>
            <a:t>12 Other   </a:t>
          </a:r>
        </a:p>
        <a:p>
          <a:pPr algn="l" rtl="0">
            <a:defRPr sz="1000"/>
          </a:pPr>
          <a:endParaRPr lang="en-US" sz="1000" b="0" i="0" u="none" strike="noStrike" cap="all" baseline="0">
            <a:solidFill>
              <a:srgbClr val="FF0000"/>
            </a:solidFill>
            <a:latin typeface="Arial" panose="020B0604020202020204" pitchFamily="34" charset="0"/>
            <a:cs typeface="Arial" panose="020B0604020202020204"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0</xdr:colOff>
      <xdr:row>5</xdr:row>
      <xdr:rowOff>857250</xdr:rowOff>
    </xdr:from>
    <xdr:to>
      <xdr:col>12</xdr:col>
      <xdr:colOff>0</xdr:colOff>
      <xdr:row>6</xdr:row>
      <xdr:rowOff>0</xdr:rowOff>
    </xdr:to>
    <xdr:sp macro="" textlink="">
      <xdr:nvSpPr>
        <xdr:cNvPr id="2" name="Text Box 1"/>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5</xdr:row>
      <xdr:rowOff>342900</xdr:rowOff>
    </xdr:from>
    <xdr:to>
      <xdr:col>12</xdr:col>
      <xdr:colOff>0</xdr:colOff>
      <xdr:row>6</xdr:row>
      <xdr:rowOff>0</xdr:rowOff>
    </xdr:to>
    <xdr:sp macro="" textlink="">
      <xdr:nvSpPr>
        <xdr:cNvPr id="3" name="Text Box 2"/>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5</xdr:row>
      <xdr:rowOff>933450</xdr:rowOff>
    </xdr:from>
    <xdr:to>
      <xdr:col>12</xdr:col>
      <xdr:colOff>0</xdr:colOff>
      <xdr:row>6</xdr:row>
      <xdr:rowOff>0</xdr:rowOff>
    </xdr:to>
    <xdr:sp macro="" textlink="">
      <xdr:nvSpPr>
        <xdr:cNvPr id="4" name="Text Box 3"/>
        <xdr:cNvSpPr txBox="1">
          <a:spLocks noChangeArrowheads="1"/>
        </xdr:cNvSpPr>
      </xdr:nvSpPr>
      <xdr:spPr bwMode="auto">
        <a:xfrm>
          <a:off x="10629900" y="2819400"/>
          <a:ext cx="0" cy="0"/>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12</xdr:col>
      <xdr:colOff>0</xdr:colOff>
      <xdr:row>5</xdr:row>
      <xdr:rowOff>857250</xdr:rowOff>
    </xdr:from>
    <xdr:to>
      <xdr:col>12</xdr:col>
      <xdr:colOff>0</xdr:colOff>
      <xdr:row>6</xdr:row>
      <xdr:rowOff>0</xdr:rowOff>
    </xdr:to>
    <xdr:sp macro="" textlink="">
      <xdr:nvSpPr>
        <xdr:cNvPr id="5" name="Text Box 4"/>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5</xdr:row>
      <xdr:rowOff>342900</xdr:rowOff>
    </xdr:from>
    <xdr:to>
      <xdr:col>12</xdr:col>
      <xdr:colOff>0</xdr:colOff>
      <xdr:row>6</xdr:row>
      <xdr:rowOff>0</xdr:rowOff>
    </xdr:to>
    <xdr:sp macro="" textlink="">
      <xdr:nvSpPr>
        <xdr:cNvPr id="6" name="Text Box 5"/>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5</xdr:row>
      <xdr:rowOff>933450</xdr:rowOff>
    </xdr:from>
    <xdr:to>
      <xdr:col>12</xdr:col>
      <xdr:colOff>0</xdr:colOff>
      <xdr:row>6</xdr:row>
      <xdr:rowOff>0</xdr:rowOff>
    </xdr:to>
    <xdr:sp macro="" textlink="">
      <xdr:nvSpPr>
        <xdr:cNvPr id="7" name="Text Box 6"/>
        <xdr:cNvSpPr txBox="1">
          <a:spLocks noChangeArrowheads="1"/>
        </xdr:cNvSpPr>
      </xdr:nvSpPr>
      <xdr:spPr bwMode="auto">
        <a:xfrm>
          <a:off x="10629900" y="2819400"/>
          <a:ext cx="0" cy="0"/>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8" name="Text Box 7"/>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9" name="Text Box 8"/>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5</xdr:row>
      <xdr:rowOff>857250</xdr:rowOff>
    </xdr:from>
    <xdr:to>
      <xdr:col>12</xdr:col>
      <xdr:colOff>0</xdr:colOff>
      <xdr:row>6</xdr:row>
      <xdr:rowOff>0</xdr:rowOff>
    </xdr:to>
    <xdr:sp macro="" textlink="">
      <xdr:nvSpPr>
        <xdr:cNvPr id="10" name="Text Box 9"/>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5</xdr:row>
      <xdr:rowOff>342900</xdr:rowOff>
    </xdr:from>
    <xdr:to>
      <xdr:col>12</xdr:col>
      <xdr:colOff>0</xdr:colOff>
      <xdr:row>6</xdr:row>
      <xdr:rowOff>0</xdr:rowOff>
    </xdr:to>
    <xdr:sp macro="" textlink="">
      <xdr:nvSpPr>
        <xdr:cNvPr id="11" name="Text Box 10"/>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12" name="Text Box 11"/>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a:t>
          </a:r>
          <a:r>
            <a:rPr lang="en-US" sz="800" b="0" i="0" strike="noStrike">
              <a:solidFill>
                <a:srgbClr val="FF0000"/>
              </a:solidFill>
              <a:latin typeface="Courier New"/>
              <a:cs typeface="Courier New"/>
            </a:rPr>
            <a:t>0</a:t>
          </a:r>
          <a:r>
            <a:rPr lang="en-US" sz="800" b="0" i="0" strike="noStrike">
              <a:solidFill>
                <a:srgbClr val="000000"/>
              </a:solidFill>
              <a:latin typeface="Courier New"/>
              <a:cs typeface="Courier New"/>
            </a:rPr>
            <a:t>1     </a:t>
          </a:r>
        </a:p>
        <a:p>
          <a:pPr algn="l" rtl="0">
            <a:defRPr sz="1000"/>
          </a:pPr>
          <a:r>
            <a:rPr lang="en-US" sz="800" b="0" i="0" strike="noStrike">
              <a:solidFill>
                <a:srgbClr val="000000"/>
              </a:solidFill>
              <a:latin typeface="Courier New"/>
              <a:cs typeface="Courier New"/>
            </a:rPr>
            <a:t>GRAMS . . . . . </a:t>
          </a:r>
          <a:r>
            <a:rPr lang="en-US" sz="800" b="0" i="0" strike="noStrike">
              <a:solidFill>
                <a:srgbClr val="FF0000"/>
              </a:solidFill>
              <a:latin typeface="Courier New"/>
              <a:cs typeface="Courier New"/>
            </a:rPr>
            <a:t>0</a:t>
          </a:r>
          <a:r>
            <a:rPr lang="en-US" sz="800" b="0" i="0" strike="noStrike">
              <a:solidFill>
                <a:srgbClr val="000000"/>
              </a:solidFill>
              <a:latin typeface="Courier New"/>
              <a:cs typeface="Courier New"/>
            </a:rPr>
            <a:t>2     </a:t>
          </a:r>
        </a:p>
        <a:p>
          <a:pPr algn="l" rtl="0">
            <a:defRPr sz="1000"/>
          </a:pPr>
          <a:r>
            <a:rPr lang="en-US" sz="800" b="0" i="0" strike="noStrike">
              <a:solidFill>
                <a:srgbClr val="000000"/>
              </a:solidFill>
              <a:latin typeface="Courier New"/>
              <a:cs typeface="Courier New"/>
            </a:rPr>
            <a:t>LITRE. . . . . . </a:t>
          </a:r>
          <a:r>
            <a:rPr lang="en-US" sz="800" b="0" i="0" strike="noStrike">
              <a:solidFill>
                <a:srgbClr val="FF0000"/>
              </a:solidFill>
              <a:latin typeface="Courier New"/>
              <a:cs typeface="Courier New"/>
            </a:rPr>
            <a:t>0</a:t>
          </a:r>
          <a:r>
            <a:rPr lang="en-US" sz="800" b="0" i="0" strike="noStrike">
              <a:solidFill>
                <a:srgbClr val="000000"/>
              </a:solidFill>
              <a:latin typeface="Courier New"/>
              <a:cs typeface="Courier New"/>
            </a:rPr>
            <a:t>3</a:t>
          </a:r>
        </a:p>
        <a:p>
          <a:pPr algn="l" rtl="0">
            <a:defRPr sz="1000"/>
          </a:pPr>
          <a:r>
            <a:rPr lang="en-US" sz="800" b="0" i="0" strike="noStrike">
              <a:solidFill>
                <a:srgbClr val="000000"/>
              </a:solidFill>
              <a:latin typeface="Courier New"/>
              <a:cs typeface="Courier New"/>
            </a:rPr>
            <a:t>MILLILITRE . . . </a:t>
          </a:r>
          <a:r>
            <a:rPr lang="en-US" sz="800" b="0" i="0" strike="noStrike">
              <a:solidFill>
                <a:srgbClr val="FF0000"/>
              </a:solidFill>
              <a:latin typeface="Courier New"/>
              <a:cs typeface="Courier New"/>
            </a:rPr>
            <a:t>0</a:t>
          </a:r>
          <a:r>
            <a:rPr lang="en-US" sz="800" b="0" i="0" strike="noStrike">
              <a:solidFill>
                <a:srgbClr val="000000"/>
              </a:solidFill>
              <a:latin typeface="Courier New"/>
              <a:cs typeface="Courier New"/>
            </a:rPr>
            <a:t>4</a:t>
          </a:r>
        </a:p>
        <a:p>
          <a:pPr algn="l" rtl="0">
            <a:defRPr sz="1000"/>
          </a:pPr>
          <a:r>
            <a:rPr lang="en-US" sz="800" b="0" i="0" strike="noStrike">
              <a:solidFill>
                <a:srgbClr val="000000"/>
              </a:solidFill>
              <a:latin typeface="Courier New"/>
              <a:cs typeface="Courier New"/>
            </a:rPr>
            <a:t> 5 KG. BAG . . . </a:t>
          </a:r>
          <a:r>
            <a:rPr lang="en-US" sz="800" b="0" i="0" strike="noStrike">
              <a:solidFill>
                <a:srgbClr val="FF0000"/>
              </a:solidFill>
              <a:latin typeface="Courier New"/>
              <a:cs typeface="Courier New"/>
            </a:rPr>
            <a:t>0</a:t>
          </a:r>
          <a:r>
            <a:rPr lang="en-US" sz="800" b="0" i="0" strike="noStrike">
              <a:solidFill>
                <a:srgbClr val="000000"/>
              </a:solidFill>
              <a:latin typeface="Courier New"/>
              <a:cs typeface="Courier New"/>
            </a:rPr>
            <a:t>5      </a:t>
          </a:r>
        </a:p>
        <a:p>
          <a:pPr algn="l" rtl="0">
            <a:defRPr sz="1000"/>
          </a:pPr>
          <a:r>
            <a:rPr lang="en-US" sz="800" b="0" i="0" strike="noStrike">
              <a:solidFill>
                <a:srgbClr val="000000"/>
              </a:solidFill>
              <a:latin typeface="Courier New"/>
              <a:cs typeface="Courier New"/>
            </a:rPr>
            <a:t>25 KG. BAG . . . </a:t>
          </a:r>
          <a:r>
            <a:rPr lang="en-US" sz="800" b="0" i="0" strike="noStrike">
              <a:solidFill>
                <a:srgbClr val="FF0000"/>
              </a:solidFill>
              <a:latin typeface="Courier New"/>
              <a:cs typeface="Courier New"/>
            </a:rPr>
            <a:t>0</a:t>
          </a:r>
          <a:r>
            <a:rPr lang="en-US" sz="800" b="0" i="0" strike="noStrike">
              <a:solidFill>
                <a:srgbClr val="000000"/>
              </a:solidFill>
              <a:latin typeface="Courier New"/>
              <a:cs typeface="Courier New"/>
            </a:rPr>
            <a:t>6   </a:t>
          </a:r>
        </a:p>
        <a:p>
          <a:pPr algn="l" rtl="0">
            <a:defRPr sz="1000"/>
          </a:pPr>
          <a:r>
            <a:rPr lang="en-US" sz="800" b="0" i="0" strike="noStrike">
              <a:solidFill>
                <a:srgbClr val="000000"/>
              </a:solidFill>
              <a:latin typeface="Courier New"/>
              <a:cs typeface="Courier New"/>
            </a:rPr>
            <a:t>50 KG. BAG . . . </a:t>
          </a:r>
          <a:r>
            <a:rPr lang="en-US" sz="800" b="0" i="0" strike="noStrike">
              <a:solidFill>
                <a:srgbClr val="FF0000"/>
              </a:solidFill>
              <a:latin typeface="Courier New"/>
              <a:cs typeface="Courier New"/>
            </a:rPr>
            <a:t>0</a:t>
          </a:r>
          <a:r>
            <a:rPr lang="en-US" sz="800" b="0" i="0" strike="noStrike">
              <a:solidFill>
                <a:srgbClr val="000000"/>
              </a:solidFill>
              <a:latin typeface="Courier New"/>
              <a:cs typeface="Courier New"/>
            </a:rPr>
            <a:t>7   </a:t>
          </a:r>
        </a:p>
        <a:p>
          <a:pPr algn="l" rtl="0">
            <a:defRPr sz="1000"/>
          </a:pPr>
          <a:r>
            <a:rPr lang="en-US" sz="800" b="0" i="0" strike="noStrike">
              <a:solidFill>
                <a:srgbClr val="000000"/>
              </a:solidFill>
              <a:latin typeface="Courier New"/>
              <a:cs typeface="Courier New"/>
            </a:rPr>
            <a:t>90 KG. BAG . . . </a:t>
          </a:r>
          <a:r>
            <a:rPr lang="en-US" sz="800" b="0" i="0" strike="noStrike">
              <a:solidFill>
                <a:srgbClr val="FF0000"/>
              </a:solidFill>
              <a:latin typeface="Courier New"/>
              <a:cs typeface="Courier New"/>
            </a:rPr>
            <a:t>0</a:t>
          </a:r>
          <a:r>
            <a:rPr lang="en-US" sz="800" b="0" i="0" strike="noStrike">
              <a:solidFill>
                <a:srgbClr val="000000"/>
              </a:solidFill>
              <a:latin typeface="Courier New"/>
              <a:cs typeface="Courier New"/>
            </a:rPr>
            <a:t>8   </a:t>
          </a:r>
        </a:p>
        <a:p>
          <a:pPr algn="l" rtl="0">
            <a:defRPr sz="1000"/>
          </a:pPr>
          <a:r>
            <a:rPr lang="en-US" sz="800" b="0" i="0" strike="noStrike">
              <a:solidFill>
                <a:srgbClr val="000000"/>
              </a:solidFill>
              <a:latin typeface="Courier New"/>
              <a:cs typeface="Courier New"/>
            </a:rPr>
            <a:t>DEBE . . . . . . </a:t>
          </a:r>
          <a:r>
            <a:rPr lang="en-US" sz="800" b="0" i="0" strike="noStrike">
              <a:solidFill>
                <a:srgbClr val="FF0000"/>
              </a:solidFill>
              <a:latin typeface="Courier New"/>
              <a:cs typeface="Courier New"/>
            </a:rPr>
            <a:t>0</a:t>
          </a:r>
          <a:r>
            <a:rPr lang="en-US" sz="800" b="0" i="0" strike="noStrike">
              <a:solidFill>
                <a:srgbClr val="000000"/>
              </a:solidFill>
              <a:latin typeface="Courier New"/>
              <a:cs typeface="Courier New"/>
            </a:rPr>
            <a:t>9</a:t>
          </a:r>
        </a:p>
        <a:p>
          <a:pPr algn="l" rtl="0">
            <a:defRPr sz="1000"/>
          </a:pPr>
          <a:r>
            <a:rPr lang="en-US" sz="800" b="0" i="0" strike="noStrike">
              <a:solidFill>
                <a:srgbClr val="000000"/>
              </a:solidFill>
              <a:latin typeface="Courier New"/>
              <a:cs typeface="Courier New"/>
            </a:rPr>
            <a:t>TABLE SPOON .  . 10    </a:t>
          </a:r>
        </a:p>
        <a:p>
          <a:pPr algn="l" rtl="0">
            <a:defRPr sz="1000"/>
          </a:pPr>
          <a:r>
            <a:rPr lang="en-US" sz="800" b="0" i="0" strike="noStrike">
              <a:solidFill>
                <a:srgbClr val="000000"/>
              </a:solidFill>
              <a:latin typeface="Courier New"/>
              <a:cs typeface="Courier New"/>
            </a:rPr>
            <a:t>BUNCH. . . . . . 11     </a:t>
          </a:r>
        </a:p>
        <a:p>
          <a:pPr algn="l" rtl="0">
            <a:defRPr sz="1000"/>
          </a:pPr>
          <a:r>
            <a:rPr lang="en-US" sz="800" b="0" i="0" strike="noStrike">
              <a:solidFill>
                <a:srgbClr val="000000"/>
              </a:solidFill>
              <a:latin typeface="Courier New"/>
              <a:cs typeface="Courier New"/>
            </a:rPr>
            <a:t>PIECE/NUMBER.. . 12    </a:t>
          </a:r>
        </a:p>
        <a:p>
          <a:pPr algn="l" rtl="0">
            <a:defRPr sz="1000"/>
          </a:pPr>
          <a:r>
            <a:rPr lang="en-US" sz="800" b="0" i="0" strike="noStrike">
              <a:solidFill>
                <a:srgbClr val="000000"/>
              </a:solidFill>
              <a:latin typeface="Courier New"/>
              <a:cs typeface="Courier New"/>
            </a:rPr>
            <a:t>HEAP . . . . . . 13</a:t>
          </a:r>
        </a:p>
        <a:p>
          <a:pPr algn="l" rtl="0">
            <a:defRPr sz="1000"/>
          </a:pPr>
          <a:r>
            <a:rPr lang="en-US" sz="800" b="0" i="0" strike="noStrike">
              <a:solidFill>
                <a:srgbClr val="000000"/>
              </a:solidFill>
              <a:latin typeface="Courier New"/>
              <a:cs typeface="Courier New"/>
            </a:rPr>
            <a:t>PAKAACHA . . . . 14       </a:t>
          </a:r>
        </a:p>
        <a:p>
          <a:pPr algn="l" rtl="0">
            <a:defRPr sz="1000"/>
          </a:pPr>
          <a:r>
            <a:rPr lang="en-US" sz="800" b="0" i="0" strike="noStrike">
              <a:solidFill>
                <a:srgbClr val="000000"/>
              </a:solidFill>
              <a:latin typeface="Courier New"/>
              <a:cs typeface="Courier New"/>
            </a:rPr>
            <a:t>GOROGORO . . . . 15       </a:t>
          </a:r>
        </a:p>
        <a:p>
          <a:pPr algn="l" rtl="0">
            <a:defRPr sz="1000"/>
          </a:pPr>
          <a:r>
            <a:rPr lang="en-US" sz="800" b="0" i="0" strike="noStrike">
              <a:solidFill>
                <a:srgbClr val="000000"/>
              </a:solidFill>
              <a:latin typeface="Courier New"/>
              <a:cs typeface="Courier New"/>
            </a:rPr>
            <a:t>1/4 KG TIN . . . 16</a:t>
          </a:r>
        </a:p>
        <a:p>
          <a:pPr algn="l" rtl="0">
            <a:defRPr sz="1000"/>
          </a:pPr>
          <a:r>
            <a:rPr lang="en-US" sz="800" b="0" i="0" strike="noStrike">
              <a:solidFill>
                <a:srgbClr val="000000"/>
              </a:solidFill>
              <a:latin typeface="Courier New"/>
              <a:cs typeface="Courier New"/>
            </a:rPr>
            <a:t>1/2 KG TIN . . . 17</a:t>
          </a:r>
        </a:p>
        <a:p>
          <a:pPr algn="l" rtl="0">
            <a:defRPr sz="1000"/>
          </a:pPr>
          <a:r>
            <a:rPr lang="en-US" sz="800" b="0" i="0" strike="noStrike">
              <a:solidFill>
                <a:srgbClr val="000000"/>
              </a:solidFill>
              <a:latin typeface="Courier New"/>
              <a:cs typeface="Courier New"/>
            </a:rPr>
            <a:t>1 KG TIN . . . . 18</a:t>
          </a:r>
        </a:p>
        <a:p>
          <a:pPr algn="l" rtl="0">
            <a:defRPr sz="1000"/>
          </a:pPr>
          <a:r>
            <a:rPr lang="en-US" sz="800" b="0" i="0" strike="noStrike">
              <a:solidFill>
                <a:srgbClr val="000000"/>
              </a:solidFill>
              <a:latin typeface="Courier New"/>
              <a:cs typeface="Courier New"/>
            </a:rPr>
            <a:t>BOWL . . . . . . 19</a:t>
          </a:r>
        </a:p>
        <a:p>
          <a:pPr algn="l" rtl="0">
            <a:defRPr sz="1000"/>
          </a:pPr>
          <a:r>
            <a:rPr lang="en-US" sz="800" b="0" i="0" strike="noStrike">
              <a:solidFill>
                <a:srgbClr val="000000"/>
              </a:solidFill>
              <a:latin typeface="Courier New"/>
              <a:cs typeface="Courier New"/>
            </a:rPr>
            <a:t>CUP. . . . . . . 20</a:t>
          </a:r>
        </a:p>
        <a:p>
          <a:pPr algn="l" rtl="0">
            <a:defRPr sz="1000"/>
          </a:pPr>
          <a:r>
            <a:rPr lang="en-US" sz="800" b="0" i="0" strike="noStrike">
              <a:solidFill>
                <a:srgbClr val="000000"/>
              </a:solidFill>
              <a:latin typeface="Courier New"/>
              <a:cs typeface="Courier New"/>
            </a:rPr>
            <a:t>GLASS. . . . . . 21</a:t>
          </a:r>
        </a:p>
        <a:p>
          <a:pPr algn="l" rtl="0">
            <a:defRPr sz="1000"/>
          </a:pPr>
          <a:r>
            <a:rPr lang="en-US" sz="800" b="0" i="0" strike="noStrike">
              <a:solidFill>
                <a:srgbClr val="000000"/>
              </a:solidFill>
              <a:latin typeface="Courier New"/>
              <a:cs typeface="Courier New"/>
            </a:rPr>
            <a:t>OTHER (SPECIFY). 9</a:t>
          </a:r>
          <a:r>
            <a:rPr lang="en-US" sz="800" b="0" i="0" strike="noStrike">
              <a:solidFill>
                <a:srgbClr val="FF0000"/>
              </a:solidFill>
              <a:latin typeface="Courier New"/>
              <a:cs typeface="Courier New"/>
            </a:rPr>
            <a:t>6</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13" name="Text Box 12"/>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GRAMS . . . . . .2     </a:t>
          </a:r>
        </a:p>
        <a:p>
          <a:pPr algn="l" rtl="0">
            <a:defRPr sz="1000"/>
          </a:pPr>
          <a:r>
            <a:rPr lang="en-US" sz="800" b="0" i="0" strike="noStrike">
              <a:solidFill>
                <a:srgbClr val="000000"/>
              </a:solidFill>
              <a:latin typeface="Courier New"/>
              <a:cs typeface="Courier New"/>
            </a:rPr>
            <a:t>LITRE. . . . . . .3</a:t>
          </a:r>
        </a:p>
        <a:p>
          <a:pPr algn="l" rtl="0">
            <a:defRPr sz="1000"/>
          </a:pPr>
          <a:r>
            <a:rPr lang="en-US" sz="800" b="0" i="0" strike="noStrike">
              <a:solidFill>
                <a:srgbClr val="000000"/>
              </a:solidFill>
              <a:latin typeface="Courier New"/>
              <a:cs typeface="Courier New"/>
            </a:rPr>
            <a:t>MILLILITRE . . . .4</a:t>
          </a:r>
        </a:p>
        <a:p>
          <a:pPr algn="l" rtl="0">
            <a:defRPr sz="1000"/>
          </a:pPr>
          <a:r>
            <a:rPr lang="en-US" sz="800" b="0" i="0" strike="noStrike">
              <a:solidFill>
                <a:srgbClr val="000000"/>
              </a:solidFill>
              <a:latin typeface="Courier New"/>
              <a:cs typeface="Courier New"/>
            </a:rPr>
            <a:t> 5 KG. BAG . . . .5      </a:t>
          </a:r>
        </a:p>
        <a:p>
          <a:pPr algn="l" rtl="0">
            <a:defRPr sz="1000"/>
          </a:pPr>
          <a:r>
            <a:rPr lang="en-US" sz="800" b="0" i="0" strike="noStrike">
              <a:solidFill>
                <a:srgbClr val="000000"/>
              </a:solidFill>
              <a:latin typeface="Courier New"/>
              <a:cs typeface="Courier New"/>
            </a:rPr>
            <a:t>25 KG. BAG . . . .6   </a:t>
          </a:r>
        </a:p>
        <a:p>
          <a:pPr algn="l" rtl="0">
            <a:defRPr sz="1000"/>
          </a:pPr>
          <a:r>
            <a:rPr lang="en-US" sz="800" b="0" i="0" strike="noStrike">
              <a:solidFill>
                <a:srgbClr val="000000"/>
              </a:solidFill>
              <a:latin typeface="Courier New"/>
              <a:cs typeface="Courier New"/>
            </a:rPr>
            <a:t>50 KG. BAG . . . .7   </a:t>
          </a:r>
        </a:p>
        <a:p>
          <a:pPr algn="l" rtl="0">
            <a:defRPr sz="1000"/>
          </a:pPr>
          <a:r>
            <a:rPr lang="en-US" sz="800" b="0" i="0" strike="noStrike">
              <a:solidFill>
                <a:srgbClr val="000000"/>
              </a:solidFill>
              <a:latin typeface="Courier New"/>
              <a:cs typeface="Courier New"/>
            </a:rPr>
            <a:t>90 KG. BAG . . . .8   </a:t>
          </a:r>
        </a:p>
        <a:p>
          <a:pPr algn="l" rtl="0">
            <a:defRPr sz="1000"/>
          </a:pPr>
          <a:r>
            <a:rPr lang="en-US" sz="800" b="0" i="0" strike="noStrike">
              <a:solidFill>
                <a:srgbClr val="000000"/>
              </a:solidFill>
              <a:latin typeface="Courier New"/>
              <a:cs typeface="Courier New"/>
            </a:rPr>
            <a:t>DEBE . . . . . . .9</a:t>
          </a:r>
        </a:p>
        <a:p>
          <a:pPr algn="l" rtl="0">
            <a:defRPr sz="1000"/>
          </a:pPr>
          <a:r>
            <a:rPr lang="en-US" sz="800" b="0" i="0" strike="noStrike">
              <a:solidFill>
                <a:srgbClr val="000000"/>
              </a:solidFill>
              <a:latin typeface="Courier New"/>
              <a:cs typeface="Courier New"/>
            </a:rPr>
            <a:t>SPOON . . . .  . 10    </a:t>
          </a:r>
        </a:p>
        <a:p>
          <a:pPr algn="l" rtl="0">
            <a:defRPr sz="1000"/>
          </a:pPr>
          <a:r>
            <a:rPr lang="en-US" sz="800" b="0" i="0" strike="noStrike">
              <a:solidFill>
                <a:srgbClr val="000000"/>
              </a:solidFill>
              <a:latin typeface="Courier New"/>
              <a:cs typeface="Courier New"/>
            </a:rPr>
            <a:t>BUNCH. . . . . . 11     </a:t>
          </a:r>
        </a:p>
        <a:p>
          <a:pPr algn="l" rtl="0">
            <a:defRPr sz="1000"/>
          </a:pPr>
          <a:r>
            <a:rPr lang="en-US" sz="800" b="0" i="0" strike="noStrike">
              <a:solidFill>
                <a:srgbClr val="000000"/>
              </a:solidFill>
              <a:latin typeface="Courier New"/>
              <a:cs typeface="Courier New"/>
            </a:rPr>
            <a:t>PIECE. . . . . . 12    </a:t>
          </a:r>
        </a:p>
        <a:p>
          <a:pPr algn="l" rtl="0">
            <a:defRPr sz="1000"/>
          </a:pPr>
          <a:r>
            <a:rPr lang="en-US" sz="800" b="0" i="0" strike="noStrike">
              <a:solidFill>
                <a:srgbClr val="000000"/>
              </a:solidFill>
              <a:latin typeface="Courier New"/>
              <a:cs typeface="Courier New"/>
            </a:rPr>
            <a:t>HEAP . . . . . . 13</a:t>
          </a:r>
        </a:p>
        <a:p>
          <a:pPr algn="l" rtl="0">
            <a:defRPr sz="1000"/>
          </a:pPr>
          <a:r>
            <a:rPr lang="en-US" sz="800" b="0" i="0" strike="noStrike">
              <a:solidFill>
                <a:srgbClr val="000000"/>
              </a:solidFill>
              <a:latin typeface="Courier New"/>
              <a:cs typeface="Courier New"/>
            </a:rPr>
            <a:t>PAKAACHA . . . . 14       </a:t>
          </a:r>
        </a:p>
        <a:p>
          <a:pPr algn="l" rtl="0">
            <a:defRPr sz="1000"/>
          </a:pPr>
          <a:r>
            <a:rPr lang="en-US" sz="800" b="0" i="0" strike="noStrike">
              <a:solidFill>
                <a:srgbClr val="000000"/>
              </a:solidFill>
              <a:latin typeface="Courier New"/>
              <a:cs typeface="Courier New"/>
            </a:rPr>
            <a:t>GOROGORO . . . . 15       </a:t>
          </a:r>
        </a:p>
        <a:p>
          <a:pPr algn="l" rtl="0">
            <a:defRPr sz="1000"/>
          </a:pPr>
          <a:r>
            <a:rPr lang="en-US" sz="800" b="0" i="0" strike="noStrike">
              <a:solidFill>
                <a:srgbClr val="000000"/>
              </a:solidFill>
              <a:latin typeface="Courier New"/>
              <a:cs typeface="Courier New"/>
            </a:rPr>
            <a:t>1/4 KG TIN . . . 16</a:t>
          </a:r>
        </a:p>
        <a:p>
          <a:pPr algn="l" rtl="0">
            <a:defRPr sz="1000"/>
          </a:pPr>
          <a:r>
            <a:rPr lang="en-US" sz="800" b="0" i="0" strike="noStrike">
              <a:solidFill>
                <a:srgbClr val="000000"/>
              </a:solidFill>
              <a:latin typeface="Courier New"/>
              <a:cs typeface="Courier New"/>
            </a:rPr>
            <a:t>1/2 KG TIN . . . 17</a:t>
          </a:r>
        </a:p>
        <a:p>
          <a:pPr algn="l" rtl="0">
            <a:defRPr sz="1000"/>
          </a:pPr>
          <a:r>
            <a:rPr lang="en-US" sz="800" b="0" i="0" strike="noStrike">
              <a:solidFill>
                <a:srgbClr val="000000"/>
              </a:solidFill>
              <a:latin typeface="Courier New"/>
              <a:cs typeface="Courier New"/>
            </a:rPr>
            <a:t>1 KG TIN . . . . 18</a:t>
          </a:r>
        </a:p>
        <a:p>
          <a:pPr algn="l" rtl="0">
            <a:defRPr sz="1000"/>
          </a:pPr>
          <a:r>
            <a:rPr lang="en-US" sz="800" b="0" i="0" strike="noStrike">
              <a:solidFill>
                <a:srgbClr val="000000"/>
              </a:solidFill>
              <a:latin typeface="Courier New"/>
              <a:cs typeface="Courier New"/>
            </a:rPr>
            <a:t>BOWL . . . . . . 19</a:t>
          </a:r>
        </a:p>
        <a:p>
          <a:pPr algn="l" rtl="0">
            <a:defRPr sz="1000"/>
          </a:pPr>
          <a:r>
            <a:rPr lang="en-US" sz="800" b="0" i="0" strike="noStrike">
              <a:solidFill>
                <a:srgbClr val="000000"/>
              </a:solidFill>
              <a:latin typeface="Courier New"/>
              <a:cs typeface="Courier New"/>
            </a:rPr>
            <a:t>CUP. . . . . . . 20</a:t>
          </a:r>
        </a:p>
        <a:p>
          <a:pPr algn="l" rtl="0">
            <a:defRPr sz="1000"/>
          </a:pPr>
          <a:r>
            <a:rPr lang="en-US" sz="800" b="0" i="0" strike="noStrike">
              <a:solidFill>
                <a:srgbClr val="000000"/>
              </a:solidFill>
              <a:latin typeface="Courier New"/>
              <a:cs typeface="Courier New"/>
            </a:rPr>
            <a:t>GLASS. . . . . . 21</a:t>
          </a:r>
        </a:p>
        <a:p>
          <a:pPr algn="l" rtl="0">
            <a:defRPr sz="1000"/>
          </a:pPr>
          <a:r>
            <a:rPr lang="en-US" sz="800" b="0" i="0" strike="noStrike">
              <a:solidFill>
                <a:srgbClr val="000000"/>
              </a:solidFill>
              <a:latin typeface="Courier New"/>
              <a:cs typeface="Courier New"/>
            </a:rPr>
            <a:t>OTHER (SPECIFY). 99</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14" name="Text Box 13"/>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GRAMS . . . . . .2     </a:t>
          </a:r>
        </a:p>
        <a:p>
          <a:pPr algn="l" rtl="0">
            <a:defRPr sz="1000"/>
          </a:pPr>
          <a:r>
            <a:rPr lang="en-US" sz="800" b="0" i="0" strike="noStrike">
              <a:solidFill>
                <a:srgbClr val="000000"/>
              </a:solidFill>
              <a:latin typeface="Courier New"/>
              <a:cs typeface="Courier New"/>
            </a:rPr>
            <a:t>LITRE. . . . . . .3</a:t>
          </a:r>
        </a:p>
        <a:p>
          <a:pPr algn="l" rtl="0">
            <a:defRPr sz="1000"/>
          </a:pPr>
          <a:r>
            <a:rPr lang="en-US" sz="800" b="0" i="0" strike="noStrike">
              <a:solidFill>
                <a:srgbClr val="000000"/>
              </a:solidFill>
              <a:latin typeface="Courier New"/>
              <a:cs typeface="Courier New"/>
            </a:rPr>
            <a:t>MILLILITRE . . . .4</a:t>
          </a:r>
        </a:p>
        <a:p>
          <a:pPr algn="l" rtl="0">
            <a:defRPr sz="1000"/>
          </a:pPr>
          <a:r>
            <a:rPr lang="en-US" sz="800" b="0" i="0" strike="noStrike">
              <a:solidFill>
                <a:srgbClr val="000000"/>
              </a:solidFill>
              <a:latin typeface="Courier New"/>
              <a:cs typeface="Courier New"/>
            </a:rPr>
            <a:t> 5 KG. BAG . . . .5      </a:t>
          </a:r>
        </a:p>
        <a:p>
          <a:pPr algn="l" rtl="0">
            <a:defRPr sz="1000"/>
          </a:pPr>
          <a:r>
            <a:rPr lang="en-US" sz="800" b="0" i="0" strike="noStrike">
              <a:solidFill>
                <a:srgbClr val="000000"/>
              </a:solidFill>
              <a:latin typeface="Courier New"/>
              <a:cs typeface="Courier New"/>
            </a:rPr>
            <a:t>25 KG. BAG . . . .6   </a:t>
          </a:r>
        </a:p>
        <a:p>
          <a:pPr algn="l" rtl="0">
            <a:defRPr sz="1000"/>
          </a:pPr>
          <a:r>
            <a:rPr lang="en-US" sz="800" b="0" i="0" strike="noStrike">
              <a:solidFill>
                <a:srgbClr val="000000"/>
              </a:solidFill>
              <a:latin typeface="Courier New"/>
              <a:cs typeface="Courier New"/>
            </a:rPr>
            <a:t>50 KG. BAG . . . .7   </a:t>
          </a:r>
        </a:p>
        <a:p>
          <a:pPr algn="l" rtl="0">
            <a:defRPr sz="1000"/>
          </a:pPr>
          <a:r>
            <a:rPr lang="en-US" sz="800" b="0" i="0" strike="noStrike">
              <a:solidFill>
                <a:srgbClr val="000000"/>
              </a:solidFill>
              <a:latin typeface="Courier New"/>
              <a:cs typeface="Courier New"/>
            </a:rPr>
            <a:t>90 KG. BAG . . . .8   </a:t>
          </a:r>
        </a:p>
        <a:p>
          <a:pPr algn="l" rtl="0">
            <a:defRPr sz="1000"/>
          </a:pPr>
          <a:r>
            <a:rPr lang="en-US" sz="800" b="0" i="0" strike="noStrike">
              <a:solidFill>
                <a:srgbClr val="000000"/>
              </a:solidFill>
              <a:latin typeface="Courier New"/>
              <a:cs typeface="Courier New"/>
            </a:rPr>
            <a:t>DEBE . . . . . . .9</a:t>
          </a:r>
        </a:p>
        <a:p>
          <a:pPr algn="l" rtl="0">
            <a:defRPr sz="1000"/>
          </a:pPr>
          <a:r>
            <a:rPr lang="en-US" sz="800" b="0" i="0" strike="noStrike">
              <a:solidFill>
                <a:srgbClr val="000000"/>
              </a:solidFill>
              <a:latin typeface="Courier New"/>
              <a:cs typeface="Courier New"/>
            </a:rPr>
            <a:t>SPOON . . . .  . 10    </a:t>
          </a:r>
        </a:p>
        <a:p>
          <a:pPr algn="l" rtl="0">
            <a:defRPr sz="1000"/>
          </a:pPr>
          <a:r>
            <a:rPr lang="en-US" sz="800" b="0" i="0" strike="noStrike">
              <a:solidFill>
                <a:srgbClr val="000000"/>
              </a:solidFill>
              <a:latin typeface="Courier New"/>
              <a:cs typeface="Courier New"/>
            </a:rPr>
            <a:t>BUNCH. . . . . . 11     </a:t>
          </a:r>
        </a:p>
        <a:p>
          <a:pPr algn="l" rtl="0">
            <a:defRPr sz="1000"/>
          </a:pPr>
          <a:r>
            <a:rPr lang="en-US" sz="800" b="0" i="0" strike="noStrike">
              <a:solidFill>
                <a:srgbClr val="000000"/>
              </a:solidFill>
              <a:latin typeface="Courier New"/>
              <a:cs typeface="Courier New"/>
            </a:rPr>
            <a:t>PIECE. . . . . . 12    </a:t>
          </a:r>
        </a:p>
        <a:p>
          <a:pPr algn="l" rtl="0">
            <a:defRPr sz="1000"/>
          </a:pPr>
          <a:r>
            <a:rPr lang="en-US" sz="800" b="0" i="0" strike="noStrike">
              <a:solidFill>
                <a:srgbClr val="000000"/>
              </a:solidFill>
              <a:latin typeface="Courier New"/>
              <a:cs typeface="Courier New"/>
            </a:rPr>
            <a:t>HEAP . . . . . . 13</a:t>
          </a:r>
        </a:p>
        <a:p>
          <a:pPr algn="l" rtl="0">
            <a:defRPr sz="1000"/>
          </a:pPr>
          <a:r>
            <a:rPr lang="en-US" sz="800" b="0" i="0" strike="noStrike">
              <a:solidFill>
                <a:srgbClr val="000000"/>
              </a:solidFill>
              <a:latin typeface="Courier New"/>
              <a:cs typeface="Courier New"/>
            </a:rPr>
            <a:t>PAKAACHA . . . . 14       </a:t>
          </a:r>
        </a:p>
        <a:p>
          <a:pPr algn="l" rtl="0">
            <a:defRPr sz="1000"/>
          </a:pPr>
          <a:r>
            <a:rPr lang="en-US" sz="800" b="0" i="0" strike="noStrike">
              <a:solidFill>
                <a:srgbClr val="000000"/>
              </a:solidFill>
              <a:latin typeface="Courier New"/>
              <a:cs typeface="Courier New"/>
            </a:rPr>
            <a:t>GOROGORO . . . . 15       </a:t>
          </a:r>
        </a:p>
        <a:p>
          <a:pPr algn="l" rtl="0">
            <a:defRPr sz="1000"/>
          </a:pPr>
          <a:r>
            <a:rPr lang="en-US" sz="800" b="0" i="0" strike="noStrike">
              <a:solidFill>
                <a:srgbClr val="000000"/>
              </a:solidFill>
              <a:latin typeface="Courier New"/>
              <a:cs typeface="Courier New"/>
            </a:rPr>
            <a:t>1/4 KG TIN . . . 16</a:t>
          </a:r>
        </a:p>
        <a:p>
          <a:pPr algn="l" rtl="0">
            <a:defRPr sz="1000"/>
          </a:pPr>
          <a:r>
            <a:rPr lang="en-US" sz="800" b="0" i="0" strike="noStrike">
              <a:solidFill>
                <a:srgbClr val="000000"/>
              </a:solidFill>
              <a:latin typeface="Courier New"/>
              <a:cs typeface="Courier New"/>
            </a:rPr>
            <a:t>1/2 KG TIN . . . 17</a:t>
          </a:r>
        </a:p>
        <a:p>
          <a:pPr algn="l" rtl="0">
            <a:defRPr sz="1000"/>
          </a:pPr>
          <a:r>
            <a:rPr lang="en-US" sz="800" b="0" i="0" strike="noStrike">
              <a:solidFill>
                <a:srgbClr val="000000"/>
              </a:solidFill>
              <a:latin typeface="Courier New"/>
              <a:cs typeface="Courier New"/>
            </a:rPr>
            <a:t>1 KG TIN . . . . 18</a:t>
          </a:r>
        </a:p>
        <a:p>
          <a:pPr algn="l" rtl="0">
            <a:defRPr sz="1000"/>
          </a:pPr>
          <a:r>
            <a:rPr lang="en-US" sz="800" b="0" i="0" strike="noStrike">
              <a:solidFill>
                <a:srgbClr val="000000"/>
              </a:solidFill>
              <a:latin typeface="Courier New"/>
              <a:cs typeface="Courier New"/>
            </a:rPr>
            <a:t>BOWL . . . . . . 19</a:t>
          </a:r>
        </a:p>
        <a:p>
          <a:pPr algn="l" rtl="0">
            <a:defRPr sz="1000"/>
          </a:pPr>
          <a:r>
            <a:rPr lang="en-US" sz="800" b="0" i="0" strike="noStrike">
              <a:solidFill>
                <a:srgbClr val="000000"/>
              </a:solidFill>
              <a:latin typeface="Courier New"/>
              <a:cs typeface="Courier New"/>
            </a:rPr>
            <a:t>CUP. . . . . . . 20</a:t>
          </a:r>
        </a:p>
        <a:p>
          <a:pPr algn="l" rtl="0">
            <a:defRPr sz="1000"/>
          </a:pPr>
          <a:r>
            <a:rPr lang="en-US" sz="800" b="0" i="0" strike="noStrike">
              <a:solidFill>
                <a:srgbClr val="000000"/>
              </a:solidFill>
              <a:latin typeface="Courier New"/>
              <a:cs typeface="Courier New"/>
            </a:rPr>
            <a:t>GLASS. . . . . . 21</a:t>
          </a:r>
        </a:p>
        <a:p>
          <a:pPr algn="l" rtl="0">
            <a:defRPr sz="1000"/>
          </a:pPr>
          <a:r>
            <a:rPr lang="en-US" sz="800" b="0" i="0" strike="noStrike">
              <a:solidFill>
                <a:srgbClr val="000000"/>
              </a:solidFill>
              <a:latin typeface="Courier New"/>
              <a:cs typeface="Courier New"/>
            </a:rPr>
            <a:t>OTHER (SPECIFY). 99</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15" name="Text Box 14"/>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GRAMS . . . . . .2     </a:t>
          </a:r>
        </a:p>
        <a:p>
          <a:pPr algn="l" rtl="0">
            <a:defRPr sz="1000"/>
          </a:pPr>
          <a:r>
            <a:rPr lang="en-US" sz="800" b="0" i="0" strike="noStrike">
              <a:solidFill>
                <a:srgbClr val="000000"/>
              </a:solidFill>
              <a:latin typeface="Courier New"/>
              <a:cs typeface="Courier New"/>
            </a:rPr>
            <a:t>LITRE. . . . . . .3</a:t>
          </a:r>
        </a:p>
        <a:p>
          <a:pPr algn="l" rtl="0">
            <a:defRPr sz="1000"/>
          </a:pPr>
          <a:r>
            <a:rPr lang="en-US" sz="800" b="0" i="0" strike="noStrike">
              <a:solidFill>
                <a:srgbClr val="000000"/>
              </a:solidFill>
              <a:latin typeface="Courier New"/>
              <a:cs typeface="Courier New"/>
            </a:rPr>
            <a:t>MILLILITRE . . . .4</a:t>
          </a:r>
        </a:p>
        <a:p>
          <a:pPr algn="l" rtl="0">
            <a:defRPr sz="1000"/>
          </a:pPr>
          <a:r>
            <a:rPr lang="en-US" sz="800" b="0" i="0" strike="noStrike">
              <a:solidFill>
                <a:srgbClr val="000000"/>
              </a:solidFill>
              <a:latin typeface="Courier New"/>
              <a:cs typeface="Courier New"/>
            </a:rPr>
            <a:t> 5 KG. BAG . . . .5      </a:t>
          </a:r>
        </a:p>
        <a:p>
          <a:pPr algn="l" rtl="0">
            <a:defRPr sz="1000"/>
          </a:pPr>
          <a:r>
            <a:rPr lang="en-US" sz="800" b="0" i="0" strike="noStrike">
              <a:solidFill>
                <a:srgbClr val="000000"/>
              </a:solidFill>
              <a:latin typeface="Courier New"/>
              <a:cs typeface="Courier New"/>
            </a:rPr>
            <a:t>25 KG. BAG . . . .6   </a:t>
          </a:r>
        </a:p>
        <a:p>
          <a:pPr algn="l" rtl="0">
            <a:defRPr sz="1000"/>
          </a:pPr>
          <a:r>
            <a:rPr lang="en-US" sz="800" b="0" i="0" strike="noStrike">
              <a:solidFill>
                <a:srgbClr val="000000"/>
              </a:solidFill>
              <a:latin typeface="Courier New"/>
              <a:cs typeface="Courier New"/>
            </a:rPr>
            <a:t>50 KG. BAG . . . .7   </a:t>
          </a:r>
        </a:p>
        <a:p>
          <a:pPr algn="l" rtl="0">
            <a:defRPr sz="1000"/>
          </a:pPr>
          <a:r>
            <a:rPr lang="en-US" sz="800" b="0" i="0" strike="noStrike">
              <a:solidFill>
                <a:srgbClr val="000000"/>
              </a:solidFill>
              <a:latin typeface="Courier New"/>
              <a:cs typeface="Courier New"/>
            </a:rPr>
            <a:t>90 KG. BAG . . . .8   </a:t>
          </a:r>
        </a:p>
        <a:p>
          <a:pPr algn="l" rtl="0">
            <a:defRPr sz="1000"/>
          </a:pPr>
          <a:r>
            <a:rPr lang="en-US" sz="800" b="0" i="0" strike="noStrike">
              <a:solidFill>
                <a:srgbClr val="000000"/>
              </a:solidFill>
              <a:latin typeface="Courier New"/>
              <a:cs typeface="Courier New"/>
            </a:rPr>
            <a:t>DEBE . . . . . . .9</a:t>
          </a:r>
        </a:p>
        <a:p>
          <a:pPr algn="l" rtl="0">
            <a:defRPr sz="1000"/>
          </a:pPr>
          <a:r>
            <a:rPr lang="en-US" sz="800" b="0" i="0" strike="noStrike">
              <a:solidFill>
                <a:srgbClr val="000000"/>
              </a:solidFill>
              <a:latin typeface="Courier New"/>
              <a:cs typeface="Courier New"/>
            </a:rPr>
            <a:t>TABLE SPOON .  . 10    </a:t>
          </a:r>
        </a:p>
        <a:p>
          <a:pPr algn="l" rtl="0">
            <a:defRPr sz="1000"/>
          </a:pPr>
          <a:r>
            <a:rPr lang="en-US" sz="800" b="0" i="0" strike="noStrike">
              <a:solidFill>
                <a:srgbClr val="000000"/>
              </a:solidFill>
              <a:latin typeface="Courier New"/>
              <a:cs typeface="Courier New"/>
            </a:rPr>
            <a:t>BUNCH. . . . . . 11     </a:t>
          </a:r>
        </a:p>
        <a:p>
          <a:pPr algn="l" rtl="0">
            <a:defRPr sz="1000"/>
          </a:pPr>
          <a:r>
            <a:rPr lang="en-US" sz="800" b="0" i="0" strike="noStrike">
              <a:solidFill>
                <a:srgbClr val="000000"/>
              </a:solidFill>
              <a:latin typeface="Courier New"/>
              <a:cs typeface="Courier New"/>
            </a:rPr>
            <a:t>PIECE. . . . . . 12    </a:t>
          </a:r>
        </a:p>
        <a:p>
          <a:pPr algn="l" rtl="0">
            <a:defRPr sz="1000"/>
          </a:pPr>
          <a:r>
            <a:rPr lang="en-US" sz="800" b="0" i="0" strike="noStrike">
              <a:solidFill>
                <a:srgbClr val="000000"/>
              </a:solidFill>
              <a:latin typeface="Courier New"/>
              <a:cs typeface="Courier New"/>
            </a:rPr>
            <a:t>HEAP . . . . . . 13</a:t>
          </a:r>
        </a:p>
        <a:p>
          <a:pPr algn="l" rtl="0">
            <a:defRPr sz="1000"/>
          </a:pPr>
          <a:r>
            <a:rPr lang="en-US" sz="800" b="0" i="0" strike="noStrike">
              <a:solidFill>
                <a:srgbClr val="000000"/>
              </a:solidFill>
              <a:latin typeface="Courier New"/>
              <a:cs typeface="Courier New"/>
            </a:rPr>
            <a:t>PAKAACHA . . . . 14       </a:t>
          </a:r>
        </a:p>
        <a:p>
          <a:pPr algn="l" rtl="0">
            <a:defRPr sz="1000"/>
          </a:pPr>
          <a:r>
            <a:rPr lang="en-US" sz="800" b="0" i="0" strike="noStrike">
              <a:solidFill>
                <a:srgbClr val="000000"/>
              </a:solidFill>
              <a:latin typeface="Courier New"/>
              <a:cs typeface="Courier New"/>
            </a:rPr>
            <a:t>GOROGORO . . . . 15       </a:t>
          </a:r>
        </a:p>
        <a:p>
          <a:pPr algn="l" rtl="0">
            <a:defRPr sz="1000"/>
          </a:pPr>
          <a:r>
            <a:rPr lang="en-US" sz="800" b="0" i="0" strike="noStrike">
              <a:solidFill>
                <a:srgbClr val="000000"/>
              </a:solidFill>
              <a:latin typeface="Courier New"/>
              <a:cs typeface="Courier New"/>
            </a:rPr>
            <a:t>1/4 KG TIN . . . 16</a:t>
          </a:r>
        </a:p>
        <a:p>
          <a:pPr algn="l" rtl="0">
            <a:defRPr sz="1000"/>
          </a:pPr>
          <a:r>
            <a:rPr lang="en-US" sz="800" b="0" i="0" strike="noStrike">
              <a:solidFill>
                <a:srgbClr val="000000"/>
              </a:solidFill>
              <a:latin typeface="Courier New"/>
              <a:cs typeface="Courier New"/>
            </a:rPr>
            <a:t>1/2 KG TIN . . . 17</a:t>
          </a:r>
        </a:p>
        <a:p>
          <a:pPr algn="l" rtl="0">
            <a:defRPr sz="1000"/>
          </a:pPr>
          <a:r>
            <a:rPr lang="en-US" sz="800" b="0" i="0" strike="noStrike">
              <a:solidFill>
                <a:srgbClr val="000000"/>
              </a:solidFill>
              <a:latin typeface="Courier New"/>
              <a:cs typeface="Courier New"/>
            </a:rPr>
            <a:t>1 KG TIN . . . . 18</a:t>
          </a:r>
        </a:p>
        <a:p>
          <a:pPr algn="l" rtl="0">
            <a:defRPr sz="1000"/>
          </a:pPr>
          <a:r>
            <a:rPr lang="en-US" sz="800" b="0" i="0" strike="noStrike">
              <a:solidFill>
                <a:srgbClr val="000000"/>
              </a:solidFill>
              <a:latin typeface="Courier New"/>
              <a:cs typeface="Courier New"/>
            </a:rPr>
            <a:t>BOWL . . . . . . 19</a:t>
          </a:r>
        </a:p>
        <a:p>
          <a:pPr algn="l" rtl="0">
            <a:defRPr sz="1000"/>
          </a:pPr>
          <a:r>
            <a:rPr lang="en-US" sz="800" b="0" i="0" strike="noStrike">
              <a:solidFill>
                <a:srgbClr val="000000"/>
              </a:solidFill>
              <a:latin typeface="Courier New"/>
              <a:cs typeface="Courier New"/>
            </a:rPr>
            <a:t>CUP. . . . . . . 20</a:t>
          </a:r>
        </a:p>
        <a:p>
          <a:pPr algn="l" rtl="0">
            <a:defRPr sz="1000"/>
          </a:pPr>
          <a:r>
            <a:rPr lang="en-US" sz="800" b="0" i="0" strike="noStrike">
              <a:solidFill>
                <a:srgbClr val="000000"/>
              </a:solidFill>
              <a:latin typeface="Courier New"/>
              <a:cs typeface="Courier New"/>
            </a:rPr>
            <a:t>GLASS. . . . . . 21</a:t>
          </a:r>
        </a:p>
        <a:p>
          <a:pPr algn="l" rtl="0">
            <a:defRPr sz="1000"/>
          </a:pPr>
          <a:r>
            <a:rPr lang="en-US" sz="800" b="0" i="0" strike="noStrike">
              <a:solidFill>
                <a:srgbClr val="000000"/>
              </a:solidFill>
              <a:latin typeface="Courier New"/>
              <a:cs typeface="Courier New"/>
            </a:rPr>
            <a:t>OTHER (SPECIFY). 99</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16" name="Text Box 15"/>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GRAMS . . . . . .2     </a:t>
          </a:r>
        </a:p>
        <a:p>
          <a:pPr algn="l" rtl="0">
            <a:defRPr sz="1000"/>
          </a:pPr>
          <a:r>
            <a:rPr lang="en-US" sz="800" b="0" i="0" strike="noStrike">
              <a:solidFill>
                <a:srgbClr val="000000"/>
              </a:solidFill>
              <a:latin typeface="Courier New"/>
              <a:cs typeface="Courier New"/>
            </a:rPr>
            <a:t>LITRE. . . . . . .3</a:t>
          </a:r>
        </a:p>
        <a:p>
          <a:pPr algn="l" rtl="0">
            <a:defRPr sz="1000"/>
          </a:pPr>
          <a:r>
            <a:rPr lang="en-US" sz="800" b="0" i="0" strike="noStrike">
              <a:solidFill>
                <a:srgbClr val="000000"/>
              </a:solidFill>
              <a:latin typeface="Courier New"/>
              <a:cs typeface="Courier New"/>
            </a:rPr>
            <a:t>MILLILITRE . . . .4</a:t>
          </a:r>
        </a:p>
        <a:p>
          <a:pPr algn="l" rtl="0">
            <a:defRPr sz="1000"/>
          </a:pPr>
          <a:r>
            <a:rPr lang="en-US" sz="800" b="0" i="0" strike="noStrike">
              <a:solidFill>
                <a:srgbClr val="000000"/>
              </a:solidFill>
              <a:latin typeface="Courier New"/>
              <a:cs typeface="Courier New"/>
            </a:rPr>
            <a:t> 5 KG. BAG . . . .5      </a:t>
          </a:r>
        </a:p>
        <a:p>
          <a:pPr algn="l" rtl="0">
            <a:defRPr sz="1000"/>
          </a:pPr>
          <a:r>
            <a:rPr lang="en-US" sz="800" b="0" i="0" strike="noStrike">
              <a:solidFill>
                <a:srgbClr val="000000"/>
              </a:solidFill>
              <a:latin typeface="Courier New"/>
              <a:cs typeface="Courier New"/>
            </a:rPr>
            <a:t>25 KG. BAG . . . .6   </a:t>
          </a:r>
        </a:p>
        <a:p>
          <a:pPr algn="l" rtl="0">
            <a:defRPr sz="1000"/>
          </a:pPr>
          <a:r>
            <a:rPr lang="en-US" sz="800" b="0" i="0" strike="noStrike">
              <a:solidFill>
                <a:srgbClr val="000000"/>
              </a:solidFill>
              <a:latin typeface="Courier New"/>
              <a:cs typeface="Courier New"/>
            </a:rPr>
            <a:t>50 KG. BAG . . . .7   </a:t>
          </a:r>
        </a:p>
        <a:p>
          <a:pPr algn="l" rtl="0">
            <a:defRPr sz="1000"/>
          </a:pPr>
          <a:r>
            <a:rPr lang="en-US" sz="800" b="0" i="0" strike="noStrike">
              <a:solidFill>
                <a:srgbClr val="000000"/>
              </a:solidFill>
              <a:latin typeface="Courier New"/>
              <a:cs typeface="Courier New"/>
            </a:rPr>
            <a:t>90 KG. BAG . . . .8   </a:t>
          </a:r>
        </a:p>
        <a:p>
          <a:pPr algn="l" rtl="0">
            <a:defRPr sz="1000"/>
          </a:pPr>
          <a:r>
            <a:rPr lang="en-US" sz="800" b="0" i="0" strike="noStrike">
              <a:solidFill>
                <a:srgbClr val="000000"/>
              </a:solidFill>
              <a:latin typeface="Courier New"/>
              <a:cs typeface="Courier New"/>
            </a:rPr>
            <a:t>DEBE . . . . . . .9</a:t>
          </a:r>
        </a:p>
        <a:p>
          <a:pPr algn="l" rtl="0">
            <a:defRPr sz="1000"/>
          </a:pPr>
          <a:r>
            <a:rPr lang="en-US" sz="800" b="0" i="0" strike="noStrike">
              <a:solidFill>
                <a:srgbClr val="000000"/>
              </a:solidFill>
              <a:latin typeface="Courier New"/>
              <a:cs typeface="Courier New"/>
            </a:rPr>
            <a:t>TABLE SPOON .  . 10    </a:t>
          </a:r>
        </a:p>
        <a:p>
          <a:pPr algn="l" rtl="0">
            <a:defRPr sz="1000"/>
          </a:pPr>
          <a:r>
            <a:rPr lang="en-US" sz="800" b="0" i="0" strike="noStrike">
              <a:solidFill>
                <a:srgbClr val="000000"/>
              </a:solidFill>
              <a:latin typeface="Courier New"/>
              <a:cs typeface="Courier New"/>
            </a:rPr>
            <a:t>BUNCH. . . . . . 11     </a:t>
          </a:r>
        </a:p>
        <a:p>
          <a:pPr algn="l" rtl="0">
            <a:defRPr sz="1000"/>
          </a:pPr>
          <a:r>
            <a:rPr lang="en-US" sz="800" b="0" i="0" strike="noStrike">
              <a:solidFill>
                <a:srgbClr val="000000"/>
              </a:solidFill>
              <a:latin typeface="Courier New"/>
              <a:cs typeface="Courier New"/>
            </a:rPr>
            <a:t>PIECE. . . . . . 12    </a:t>
          </a:r>
        </a:p>
        <a:p>
          <a:pPr algn="l" rtl="0">
            <a:defRPr sz="1000"/>
          </a:pPr>
          <a:r>
            <a:rPr lang="en-US" sz="800" b="0" i="0" strike="noStrike">
              <a:solidFill>
                <a:srgbClr val="000000"/>
              </a:solidFill>
              <a:latin typeface="Courier New"/>
              <a:cs typeface="Courier New"/>
            </a:rPr>
            <a:t>HEAP . . . . . . 13</a:t>
          </a:r>
        </a:p>
        <a:p>
          <a:pPr algn="l" rtl="0">
            <a:defRPr sz="1000"/>
          </a:pPr>
          <a:r>
            <a:rPr lang="en-US" sz="800" b="0" i="0" strike="noStrike">
              <a:solidFill>
                <a:srgbClr val="000000"/>
              </a:solidFill>
              <a:latin typeface="Courier New"/>
              <a:cs typeface="Courier New"/>
            </a:rPr>
            <a:t>PAKAACHA . . . . 14       </a:t>
          </a:r>
        </a:p>
        <a:p>
          <a:pPr algn="l" rtl="0">
            <a:defRPr sz="1000"/>
          </a:pPr>
          <a:r>
            <a:rPr lang="en-US" sz="800" b="0" i="0" strike="noStrike">
              <a:solidFill>
                <a:srgbClr val="000000"/>
              </a:solidFill>
              <a:latin typeface="Courier New"/>
              <a:cs typeface="Courier New"/>
            </a:rPr>
            <a:t>GOROGORO . . . . 15       </a:t>
          </a:r>
        </a:p>
        <a:p>
          <a:pPr algn="l" rtl="0">
            <a:defRPr sz="1000"/>
          </a:pPr>
          <a:r>
            <a:rPr lang="en-US" sz="800" b="0" i="0" strike="noStrike">
              <a:solidFill>
                <a:srgbClr val="000000"/>
              </a:solidFill>
              <a:latin typeface="Courier New"/>
              <a:cs typeface="Courier New"/>
            </a:rPr>
            <a:t>1/4 KG TIN . . . 16</a:t>
          </a:r>
        </a:p>
        <a:p>
          <a:pPr algn="l" rtl="0">
            <a:defRPr sz="1000"/>
          </a:pPr>
          <a:r>
            <a:rPr lang="en-US" sz="800" b="0" i="0" strike="noStrike">
              <a:solidFill>
                <a:srgbClr val="000000"/>
              </a:solidFill>
              <a:latin typeface="Courier New"/>
              <a:cs typeface="Courier New"/>
            </a:rPr>
            <a:t>1/2 KG TIN . . . 17</a:t>
          </a:r>
        </a:p>
        <a:p>
          <a:pPr algn="l" rtl="0">
            <a:defRPr sz="1000"/>
          </a:pPr>
          <a:r>
            <a:rPr lang="en-US" sz="800" b="0" i="0" strike="noStrike">
              <a:solidFill>
                <a:srgbClr val="000000"/>
              </a:solidFill>
              <a:latin typeface="Courier New"/>
              <a:cs typeface="Courier New"/>
            </a:rPr>
            <a:t>1 KG TIN . . . . 18</a:t>
          </a:r>
        </a:p>
        <a:p>
          <a:pPr algn="l" rtl="0">
            <a:defRPr sz="1000"/>
          </a:pPr>
          <a:r>
            <a:rPr lang="en-US" sz="800" b="0" i="0" strike="noStrike">
              <a:solidFill>
                <a:srgbClr val="000000"/>
              </a:solidFill>
              <a:latin typeface="Courier New"/>
              <a:cs typeface="Courier New"/>
            </a:rPr>
            <a:t>BOWL . . . . . . 19</a:t>
          </a:r>
        </a:p>
        <a:p>
          <a:pPr algn="l" rtl="0">
            <a:defRPr sz="1000"/>
          </a:pPr>
          <a:r>
            <a:rPr lang="en-US" sz="800" b="0" i="0" strike="noStrike">
              <a:solidFill>
                <a:srgbClr val="000000"/>
              </a:solidFill>
              <a:latin typeface="Courier New"/>
              <a:cs typeface="Courier New"/>
            </a:rPr>
            <a:t>CUP. . . . . . . 20</a:t>
          </a:r>
        </a:p>
        <a:p>
          <a:pPr algn="l" rtl="0">
            <a:defRPr sz="1000"/>
          </a:pPr>
          <a:r>
            <a:rPr lang="en-US" sz="800" b="0" i="0" strike="noStrike">
              <a:solidFill>
                <a:srgbClr val="000000"/>
              </a:solidFill>
              <a:latin typeface="Courier New"/>
              <a:cs typeface="Courier New"/>
            </a:rPr>
            <a:t>GLASS. . . . . . 21</a:t>
          </a:r>
        </a:p>
        <a:p>
          <a:pPr algn="l" rtl="0">
            <a:defRPr sz="1000"/>
          </a:pPr>
          <a:r>
            <a:rPr lang="en-US" sz="800" b="0" i="0" strike="noStrike">
              <a:solidFill>
                <a:srgbClr val="000000"/>
              </a:solidFill>
              <a:latin typeface="Courier New"/>
              <a:cs typeface="Courier New"/>
            </a:rPr>
            <a:t>OTHER (SPECIFY). 99</a:t>
          </a:r>
        </a:p>
      </xdr:txBody>
    </xdr:sp>
    <xdr:clientData/>
  </xdr:twoCellAnchor>
  <xdr:twoCellAnchor>
    <xdr:from>
      <xdr:col>12</xdr:col>
      <xdr:colOff>0</xdr:colOff>
      <xdr:row>5</xdr:row>
      <xdr:rowOff>857250</xdr:rowOff>
    </xdr:from>
    <xdr:to>
      <xdr:col>12</xdr:col>
      <xdr:colOff>0</xdr:colOff>
      <xdr:row>6</xdr:row>
      <xdr:rowOff>0</xdr:rowOff>
    </xdr:to>
    <xdr:sp macro="" textlink="">
      <xdr:nvSpPr>
        <xdr:cNvPr id="17" name="Text Box 16"/>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5</xdr:row>
      <xdr:rowOff>342900</xdr:rowOff>
    </xdr:from>
    <xdr:to>
      <xdr:col>12</xdr:col>
      <xdr:colOff>0</xdr:colOff>
      <xdr:row>6</xdr:row>
      <xdr:rowOff>0</xdr:rowOff>
    </xdr:to>
    <xdr:sp macro="" textlink="">
      <xdr:nvSpPr>
        <xdr:cNvPr id="18" name="Text Box 17"/>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5</xdr:row>
      <xdr:rowOff>933450</xdr:rowOff>
    </xdr:from>
    <xdr:to>
      <xdr:col>12</xdr:col>
      <xdr:colOff>0</xdr:colOff>
      <xdr:row>6</xdr:row>
      <xdr:rowOff>0</xdr:rowOff>
    </xdr:to>
    <xdr:sp macro="" textlink="">
      <xdr:nvSpPr>
        <xdr:cNvPr id="19" name="Text Box 18"/>
        <xdr:cNvSpPr txBox="1">
          <a:spLocks noChangeArrowheads="1"/>
        </xdr:cNvSpPr>
      </xdr:nvSpPr>
      <xdr:spPr bwMode="auto">
        <a:xfrm>
          <a:off x="10629900" y="2819400"/>
          <a:ext cx="0" cy="0"/>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20" name="Text Box 19"/>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21" name="Text Box 20"/>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5</xdr:row>
      <xdr:rowOff>857250</xdr:rowOff>
    </xdr:from>
    <xdr:to>
      <xdr:col>12</xdr:col>
      <xdr:colOff>0</xdr:colOff>
      <xdr:row>6</xdr:row>
      <xdr:rowOff>0</xdr:rowOff>
    </xdr:to>
    <xdr:sp macro="" textlink="">
      <xdr:nvSpPr>
        <xdr:cNvPr id="22" name="Text Box 21"/>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5</xdr:row>
      <xdr:rowOff>342900</xdr:rowOff>
    </xdr:from>
    <xdr:to>
      <xdr:col>12</xdr:col>
      <xdr:colOff>0</xdr:colOff>
      <xdr:row>6</xdr:row>
      <xdr:rowOff>0</xdr:rowOff>
    </xdr:to>
    <xdr:sp macro="" textlink="">
      <xdr:nvSpPr>
        <xdr:cNvPr id="23" name="Text Box 22"/>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24" name="Text Box 23"/>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50 KG. BAG . . . .2      </a:t>
          </a:r>
        </a:p>
        <a:p>
          <a:pPr algn="l" rtl="0">
            <a:defRPr sz="1000"/>
          </a:pPr>
          <a:r>
            <a:rPr lang="en-US" sz="800" b="0" i="0" strike="noStrike">
              <a:solidFill>
                <a:srgbClr val="000000"/>
              </a:solidFill>
              <a:latin typeface="Courier New"/>
              <a:cs typeface="Courier New"/>
            </a:rPr>
            <a:t>90 KG. BAG . . . .3   </a:t>
          </a:r>
        </a:p>
        <a:p>
          <a:pPr algn="l" rtl="0">
            <a:defRPr sz="1000"/>
          </a:pPr>
          <a:r>
            <a:rPr lang="en-US" sz="800" b="0" i="0" strike="noStrike">
              <a:solidFill>
                <a:srgbClr val="000000"/>
              </a:solidFill>
              <a:latin typeface="Courier New"/>
              <a:cs typeface="Courier New"/>
            </a:rPr>
            <a:t>PAIL (SMALL) . . .4     </a:t>
          </a:r>
        </a:p>
        <a:p>
          <a:pPr algn="l" rtl="0">
            <a:defRPr sz="1000"/>
          </a:pPr>
          <a:r>
            <a:rPr lang="en-US" sz="800" b="0" i="0" strike="noStrike">
              <a:solidFill>
                <a:srgbClr val="000000"/>
              </a:solidFill>
              <a:latin typeface="Courier New"/>
              <a:cs typeface="Courier New"/>
            </a:rPr>
            <a:t>PAIL (LARGE) . . .5</a:t>
          </a:r>
        </a:p>
        <a:p>
          <a:pPr algn="l" rtl="0">
            <a:defRPr sz="1000"/>
          </a:pPr>
          <a:r>
            <a:rPr lang="en-US" sz="800" b="0" i="0" strike="noStrike">
              <a:solidFill>
                <a:srgbClr val="000000"/>
              </a:solidFill>
              <a:latin typeface="Courier New"/>
              <a:cs typeface="Courier New"/>
            </a:rPr>
            <a:t>DEBE . . . . . . .6</a:t>
          </a:r>
        </a:p>
        <a:p>
          <a:pPr algn="l" rtl="0">
            <a:defRPr sz="1000"/>
          </a:pPr>
          <a:r>
            <a:rPr lang="en-US" sz="800" b="0" i="0" strike="noStrike">
              <a:solidFill>
                <a:srgbClr val="000000"/>
              </a:solidFill>
              <a:latin typeface="Courier New"/>
              <a:cs typeface="Courier New"/>
            </a:rPr>
            <a:t>TABLE SPOON .  . .7    </a:t>
          </a:r>
        </a:p>
        <a:p>
          <a:pPr algn="l" rtl="0">
            <a:defRPr sz="1000"/>
          </a:pPr>
          <a:r>
            <a:rPr lang="en-US" sz="800" b="0" i="0" strike="noStrike">
              <a:solidFill>
                <a:srgbClr val="000000"/>
              </a:solidFill>
              <a:latin typeface="Courier New"/>
              <a:cs typeface="Courier New"/>
            </a:rPr>
            <a:t>BUNCH. . . . . . .8     </a:t>
          </a:r>
        </a:p>
        <a:p>
          <a:pPr algn="l" rtl="0">
            <a:defRPr sz="1000"/>
          </a:pPr>
          <a:r>
            <a:rPr lang="en-US" sz="800" b="0" i="0" strike="noStrike">
              <a:solidFill>
                <a:srgbClr val="000000"/>
              </a:solidFill>
              <a:latin typeface="Courier New"/>
              <a:cs typeface="Courier New"/>
            </a:rPr>
            <a:t>PIECE/NUMBER   .    .   .. . . . . . .9    </a:t>
          </a:r>
        </a:p>
        <a:p>
          <a:pPr algn="l" rtl="0">
            <a:defRPr sz="1000"/>
          </a:pPr>
          <a:r>
            <a:rPr lang="en-US" sz="800" b="0" i="0" strike="noStrike">
              <a:solidFill>
                <a:srgbClr val="000000"/>
              </a:solidFill>
              <a:latin typeface="Courier New"/>
              <a:cs typeface="Courier New"/>
            </a:rPr>
            <a:t>HEAP . . . . . . 10</a:t>
          </a:r>
        </a:p>
        <a:p>
          <a:pPr algn="l" rtl="0">
            <a:defRPr sz="1000"/>
          </a:pPr>
          <a:r>
            <a:rPr lang="en-US" sz="800" b="0" i="0" strike="noStrike">
              <a:solidFill>
                <a:srgbClr val="000000"/>
              </a:solidFill>
              <a:latin typeface="Courier New"/>
              <a:cs typeface="Courier New"/>
            </a:rPr>
            <a:t>BALE . . . . . . 11       </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(SHELLED). . . 12</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(UNSHELLED) . . 13</a:t>
          </a:r>
        </a:p>
        <a:p>
          <a:pPr algn="l" rtl="0">
            <a:defRPr sz="1000"/>
          </a:pPr>
          <a:r>
            <a:rPr lang="en-US" sz="800" b="0" i="0" strike="noStrike">
              <a:solidFill>
                <a:srgbClr val="000000"/>
              </a:solidFill>
              <a:latin typeface="Courier New"/>
              <a:cs typeface="Courier New"/>
            </a:rPr>
            <a:t>OX-CART </a:t>
          </a:r>
        </a:p>
        <a:p>
          <a:pPr algn="l" rtl="0">
            <a:defRPr sz="1000"/>
          </a:pPr>
          <a:r>
            <a:rPr lang="en-US" sz="800" b="0" i="0" strike="noStrike">
              <a:solidFill>
                <a:srgbClr val="000000"/>
              </a:solidFill>
              <a:latin typeface="Courier New"/>
              <a:cs typeface="Courier New"/>
            </a:rPr>
            <a:t> (UNSHELLED) . . 14</a:t>
          </a:r>
        </a:p>
        <a:p>
          <a:pPr algn="l" rtl="0">
            <a:defRPr sz="1000"/>
          </a:pPr>
          <a:r>
            <a:rPr lang="en-US" sz="800" b="0" i="0" strike="noStrike">
              <a:solidFill>
                <a:srgbClr val="000000"/>
              </a:solidFill>
              <a:latin typeface="Courier New"/>
              <a:cs typeface="Courier New"/>
            </a:rPr>
            <a:t>LITRE. . . . . . 15</a:t>
          </a:r>
        </a:p>
        <a:p>
          <a:pPr algn="l" rtl="0">
            <a:defRPr sz="1000"/>
          </a:pPr>
          <a:r>
            <a:rPr lang="en-US" sz="800" b="0" i="0" strike="noStrike">
              <a:solidFill>
                <a:srgbClr val="000000"/>
              </a:solidFill>
              <a:latin typeface="Courier New"/>
              <a:cs typeface="Courier New"/>
            </a:rPr>
            <a:t>CUP. . . . . . . 16</a:t>
          </a:r>
        </a:p>
        <a:p>
          <a:pPr algn="l" rtl="0">
            <a:defRPr sz="1000"/>
          </a:pPr>
          <a:r>
            <a:rPr lang="en-US" sz="800" b="0" i="0" strike="noStrike">
              <a:solidFill>
                <a:srgbClr val="000000"/>
              </a:solidFill>
              <a:latin typeface="Courier New"/>
              <a:cs typeface="Courier New"/>
            </a:rPr>
            <a:t>TIN. . . . . . . 17</a:t>
          </a:r>
        </a:p>
        <a:p>
          <a:pPr algn="l" rtl="0">
            <a:defRPr sz="1000"/>
          </a:pPr>
          <a:r>
            <a:rPr lang="en-US" sz="800" b="0" i="0" strike="noStrike">
              <a:solidFill>
                <a:srgbClr val="000000"/>
              </a:solidFill>
              <a:latin typeface="Courier New"/>
              <a:cs typeface="Courier New"/>
            </a:rPr>
            <a:t>GRAM . . . . . . 18</a:t>
          </a:r>
        </a:p>
        <a:p>
          <a:pPr algn="l" rtl="0">
            <a:defRPr sz="1000"/>
          </a:pPr>
          <a:r>
            <a:rPr lang="en-US" sz="800" b="0" i="0" strike="noStrike">
              <a:solidFill>
                <a:srgbClr val="000000"/>
              </a:solidFill>
              <a:latin typeface="Courier New"/>
              <a:cs typeface="Courier New"/>
            </a:rPr>
            <a:t>MILLILITRE . . . 19</a:t>
          </a:r>
        </a:p>
        <a:p>
          <a:pPr algn="l" rtl="0">
            <a:defRPr sz="1000"/>
          </a:pPr>
          <a:r>
            <a:rPr lang="en-US" sz="800" b="0" i="0" strike="noStrike">
              <a:solidFill>
                <a:srgbClr val="000000"/>
              </a:solidFill>
              <a:latin typeface="Courier New"/>
              <a:cs typeface="Courier New"/>
            </a:rPr>
            <a:t>OTHER (SPECIFY). 20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25" name="Text Box 24"/>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50 KG. BAG . . . .2      </a:t>
          </a:r>
        </a:p>
        <a:p>
          <a:pPr algn="l" rtl="0">
            <a:defRPr sz="1000"/>
          </a:pPr>
          <a:r>
            <a:rPr lang="en-US" sz="800" b="0" i="0" strike="noStrike">
              <a:solidFill>
                <a:srgbClr val="000000"/>
              </a:solidFill>
              <a:latin typeface="Courier New"/>
              <a:cs typeface="Courier New"/>
            </a:rPr>
            <a:t>90 KG. BAG . . . .3   </a:t>
          </a:r>
        </a:p>
        <a:p>
          <a:pPr algn="l" rtl="0">
            <a:defRPr sz="1000"/>
          </a:pPr>
          <a:r>
            <a:rPr lang="en-US" sz="800" b="0" i="0" strike="noStrike">
              <a:solidFill>
                <a:srgbClr val="000000"/>
              </a:solidFill>
              <a:latin typeface="Courier New"/>
              <a:cs typeface="Courier New"/>
            </a:rPr>
            <a:t>PAIL (SMALL) . . .4     </a:t>
          </a:r>
        </a:p>
        <a:p>
          <a:pPr algn="l" rtl="0">
            <a:defRPr sz="1000"/>
          </a:pPr>
          <a:r>
            <a:rPr lang="en-US" sz="800" b="0" i="0" strike="noStrike">
              <a:solidFill>
                <a:srgbClr val="000000"/>
              </a:solidFill>
              <a:latin typeface="Courier New"/>
              <a:cs typeface="Courier New"/>
            </a:rPr>
            <a:t>PAIL (LARGE) . . .5</a:t>
          </a:r>
        </a:p>
        <a:p>
          <a:pPr algn="l" rtl="0">
            <a:defRPr sz="1000"/>
          </a:pPr>
          <a:r>
            <a:rPr lang="en-US" sz="800" b="0" i="0" strike="noStrike">
              <a:solidFill>
                <a:srgbClr val="000000"/>
              </a:solidFill>
              <a:latin typeface="Courier New"/>
              <a:cs typeface="Courier New"/>
            </a:rPr>
            <a:t>DEBE . . . . . . .6</a:t>
          </a:r>
        </a:p>
        <a:p>
          <a:pPr algn="l" rtl="0">
            <a:defRPr sz="1000"/>
          </a:pPr>
          <a:r>
            <a:rPr lang="en-US" sz="800" b="0" i="0" strike="noStrike">
              <a:solidFill>
                <a:srgbClr val="000000"/>
              </a:solidFill>
              <a:latin typeface="Courier New"/>
              <a:cs typeface="Courier New"/>
            </a:rPr>
            <a:t>TABLE SPOON .  . .7    </a:t>
          </a:r>
        </a:p>
        <a:p>
          <a:pPr algn="l" rtl="0">
            <a:defRPr sz="1000"/>
          </a:pPr>
          <a:r>
            <a:rPr lang="en-US" sz="800" b="0" i="0" strike="noStrike">
              <a:solidFill>
                <a:srgbClr val="000000"/>
              </a:solidFill>
              <a:latin typeface="Courier New"/>
              <a:cs typeface="Courier New"/>
            </a:rPr>
            <a:t>BUNCH. . . . . . .8     </a:t>
          </a:r>
        </a:p>
        <a:p>
          <a:pPr algn="l" rtl="0">
            <a:defRPr sz="1000"/>
          </a:pPr>
          <a:r>
            <a:rPr lang="en-US" sz="800" b="0" i="0" strike="noStrike">
              <a:solidFill>
                <a:srgbClr val="000000"/>
              </a:solidFill>
              <a:latin typeface="Courier New"/>
              <a:cs typeface="Courier New"/>
            </a:rPr>
            <a:t>PIECE/NUMBER   .    .   .. . . . . . .9    </a:t>
          </a:r>
        </a:p>
        <a:p>
          <a:pPr algn="l" rtl="0">
            <a:defRPr sz="1000"/>
          </a:pPr>
          <a:r>
            <a:rPr lang="en-US" sz="800" b="0" i="0" strike="noStrike">
              <a:solidFill>
                <a:srgbClr val="000000"/>
              </a:solidFill>
              <a:latin typeface="Courier New"/>
              <a:cs typeface="Courier New"/>
            </a:rPr>
            <a:t>HEAP . . . . . . 10</a:t>
          </a:r>
        </a:p>
        <a:p>
          <a:pPr algn="l" rtl="0">
            <a:defRPr sz="1000"/>
          </a:pPr>
          <a:r>
            <a:rPr lang="en-US" sz="800" b="0" i="0" strike="noStrike">
              <a:solidFill>
                <a:srgbClr val="000000"/>
              </a:solidFill>
              <a:latin typeface="Courier New"/>
              <a:cs typeface="Courier New"/>
            </a:rPr>
            <a:t>BALE . . . . . . 11       </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(SHELLED). . . 12</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(UNSHELLED) . . 13</a:t>
          </a:r>
        </a:p>
        <a:p>
          <a:pPr algn="l" rtl="0">
            <a:defRPr sz="1000"/>
          </a:pPr>
          <a:r>
            <a:rPr lang="en-US" sz="800" b="0" i="0" strike="noStrike">
              <a:solidFill>
                <a:srgbClr val="000000"/>
              </a:solidFill>
              <a:latin typeface="Courier New"/>
              <a:cs typeface="Courier New"/>
            </a:rPr>
            <a:t>OX-CART </a:t>
          </a:r>
        </a:p>
        <a:p>
          <a:pPr algn="l" rtl="0">
            <a:defRPr sz="1000"/>
          </a:pPr>
          <a:r>
            <a:rPr lang="en-US" sz="800" b="0" i="0" strike="noStrike">
              <a:solidFill>
                <a:srgbClr val="000000"/>
              </a:solidFill>
              <a:latin typeface="Courier New"/>
              <a:cs typeface="Courier New"/>
            </a:rPr>
            <a:t> (UNSHELLED) . . 14</a:t>
          </a:r>
        </a:p>
        <a:p>
          <a:pPr algn="l" rtl="0">
            <a:defRPr sz="1000"/>
          </a:pPr>
          <a:r>
            <a:rPr lang="en-US" sz="800" b="0" i="0" strike="noStrike">
              <a:solidFill>
                <a:srgbClr val="000000"/>
              </a:solidFill>
              <a:latin typeface="Courier New"/>
              <a:cs typeface="Courier New"/>
            </a:rPr>
            <a:t>LITRE. . . . . . 15</a:t>
          </a:r>
        </a:p>
        <a:p>
          <a:pPr algn="l" rtl="0">
            <a:defRPr sz="1000"/>
          </a:pPr>
          <a:r>
            <a:rPr lang="en-US" sz="800" b="0" i="0" strike="noStrike">
              <a:solidFill>
                <a:srgbClr val="000000"/>
              </a:solidFill>
              <a:latin typeface="Courier New"/>
              <a:cs typeface="Courier New"/>
            </a:rPr>
            <a:t>CUP. . . . . . . 16</a:t>
          </a:r>
        </a:p>
        <a:p>
          <a:pPr algn="l" rtl="0">
            <a:defRPr sz="1000"/>
          </a:pPr>
          <a:r>
            <a:rPr lang="en-US" sz="800" b="0" i="0" strike="noStrike">
              <a:solidFill>
                <a:srgbClr val="000000"/>
              </a:solidFill>
              <a:latin typeface="Courier New"/>
              <a:cs typeface="Courier New"/>
            </a:rPr>
            <a:t>TIN. . . . . . . 17</a:t>
          </a:r>
        </a:p>
        <a:p>
          <a:pPr algn="l" rtl="0">
            <a:defRPr sz="1000"/>
          </a:pPr>
          <a:r>
            <a:rPr lang="en-US" sz="800" b="0" i="0" strike="noStrike">
              <a:solidFill>
                <a:srgbClr val="000000"/>
              </a:solidFill>
              <a:latin typeface="Courier New"/>
              <a:cs typeface="Courier New"/>
            </a:rPr>
            <a:t>GRAM . . . . . . 18</a:t>
          </a:r>
        </a:p>
        <a:p>
          <a:pPr algn="l" rtl="0">
            <a:defRPr sz="1000"/>
          </a:pPr>
          <a:r>
            <a:rPr lang="en-US" sz="800" b="0" i="0" strike="noStrike">
              <a:solidFill>
                <a:srgbClr val="000000"/>
              </a:solidFill>
              <a:latin typeface="Courier New"/>
              <a:cs typeface="Courier New"/>
            </a:rPr>
            <a:t>MILLILITRE . . . 19</a:t>
          </a:r>
        </a:p>
        <a:p>
          <a:pPr algn="l" rtl="0">
            <a:defRPr sz="1000"/>
          </a:pPr>
          <a:r>
            <a:rPr lang="en-US" sz="800" b="0" i="0" strike="noStrike">
              <a:solidFill>
                <a:srgbClr val="000000"/>
              </a:solidFill>
              <a:latin typeface="Courier New"/>
              <a:cs typeface="Courier New"/>
            </a:rPr>
            <a:t>OTHER (SPECIFY). 20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26" name="Text Box 25"/>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50 KG. BAG . . . .2      </a:t>
          </a:r>
        </a:p>
        <a:p>
          <a:pPr algn="l" rtl="0">
            <a:defRPr sz="1000"/>
          </a:pPr>
          <a:r>
            <a:rPr lang="en-US" sz="800" b="0" i="0" strike="noStrike">
              <a:solidFill>
                <a:srgbClr val="000000"/>
              </a:solidFill>
              <a:latin typeface="Courier New"/>
              <a:cs typeface="Courier New"/>
            </a:rPr>
            <a:t>90 KG. BAG . . . .3   </a:t>
          </a:r>
        </a:p>
        <a:p>
          <a:pPr algn="l" rtl="0">
            <a:defRPr sz="1000"/>
          </a:pPr>
          <a:r>
            <a:rPr lang="en-US" sz="800" b="0" i="0" strike="noStrike">
              <a:solidFill>
                <a:srgbClr val="000000"/>
              </a:solidFill>
              <a:latin typeface="Courier New"/>
              <a:cs typeface="Courier New"/>
            </a:rPr>
            <a:t>PAIL (SMALL) . . .4     </a:t>
          </a:r>
        </a:p>
        <a:p>
          <a:pPr algn="l" rtl="0">
            <a:defRPr sz="1000"/>
          </a:pPr>
          <a:r>
            <a:rPr lang="en-US" sz="800" b="0" i="0" strike="noStrike">
              <a:solidFill>
                <a:srgbClr val="000000"/>
              </a:solidFill>
              <a:latin typeface="Courier New"/>
              <a:cs typeface="Courier New"/>
            </a:rPr>
            <a:t>PAIL (LARGE) . . .5</a:t>
          </a:r>
        </a:p>
        <a:p>
          <a:pPr algn="l" rtl="0">
            <a:defRPr sz="1000"/>
          </a:pPr>
          <a:r>
            <a:rPr lang="en-US" sz="800" b="0" i="0" strike="noStrike">
              <a:solidFill>
                <a:srgbClr val="000000"/>
              </a:solidFill>
              <a:latin typeface="Courier New"/>
              <a:cs typeface="Courier New"/>
            </a:rPr>
            <a:t>DEBE . . . . . . .6</a:t>
          </a:r>
        </a:p>
        <a:p>
          <a:pPr algn="l" rtl="0">
            <a:defRPr sz="1000"/>
          </a:pPr>
          <a:r>
            <a:rPr lang="en-US" sz="800" b="0" i="0" strike="noStrike">
              <a:solidFill>
                <a:srgbClr val="000000"/>
              </a:solidFill>
              <a:latin typeface="Courier New"/>
              <a:cs typeface="Courier New"/>
            </a:rPr>
            <a:t>TABLE SPOON .  . .7    </a:t>
          </a:r>
        </a:p>
        <a:p>
          <a:pPr algn="l" rtl="0">
            <a:defRPr sz="1000"/>
          </a:pPr>
          <a:r>
            <a:rPr lang="en-US" sz="800" b="0" i="0" strike="noStrike">
              <a:solidFill>
                <a:srgbClr val="000000"/>
              </a:solidFill>
              <a:latin typeface="Courier New"/>
              <a:cs typeface="Courier New"/>
            </a:rPr>
            <a:t>BUNCH. . . . . . .8     </a:t>
          </a:r>
        </a:p>
        <a:p>
          <a:pPr algn="l" rtl="0">
            <a:defRPr sz="1000"/>
          </a:pPr>
          <a:r>
            <a:rPr lang="en-US" sz="800" b="0" i="0" strike="noStrike">
              <a:solidFill>
                <a:srgbClr val="000000"/>
              </a:solidFill>
              <a:latin typeface="Courier New"/>
              <a:cs typeface="Courier New"/>
            </a:rPr>
            <a:t>PIECE/NUMBER   .    .   .. . . . . . .9    </a:t>
          </a:r>
        </a:p>
        <a:p>
          <a:pPr algn="l" rtl="0">
            <a:defRPr sz="1000"/>
          </a:pPr>
          <a:r>
            <a:rPr lang="en-US" sz="800" b="0" i="0" strike="noStrike">
              <a:solidFill>
                <a:srgbClr val="000000"/>
              </a:solidFill>
              <a:latin typeface="Courier New"/>
              <a:cs typeface="Courier New"/>
            </a:rPr>
            <a:t>HEAP . . . . . . 10</a:t>
          </a:r>
        </a:p>
        <a:p>
          <a:pPr algn="l" rtl="0">
            <a:defRPr sz="1000"/>
          </a:pPr>
          <a:r>
            <a:rPr lang="en-US" sz="800" b="0" i="0" strike="noStrike">
              <a:solidFill>
                <a:srgbClr val="000000"/>
              </a:solidFill>
              <a:latin typeface="Courier New"/>
              <a:cs typeface="Courier New"/>
            </a:rPr>
            <a:t>BALE . . . . . . 11       </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(SHELLED). . . 12</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(UNSHELLED) . . 13</a:t>
          </a:r>
        </a:p>
        <a:p>
          <a:pPr algn="l" rtl="0">
            <a:defRPr sz="1000"/>
          </a:pPr>
          <a:r>
            <a:rPr lang="en-US" sz="800" b="0" i="0" strike="noStrike">
              <a:solidFill>
                <a:srgbClr val="000000"/>
              </a:solidFill>
              <a:latin typeface="Courier New"/>
              <a:cs typeface="Courier New"/>
            </a:rPr>
            <a:t>OX-CART </a:t>
          </a:r>
        </a:p>
        <a:p>
          <a:pPr algn="l" rtl="0">
            <a:defRPr sz="1000"/>
          </a:pPr>
          <a:r>
            <a:rPr lang="en-US" sz="800" b="0" i="0" strike="noStrike">
              <a:solidFill>
                <a:srgbClr val="000000"/>
              </a:solidFill>
              <a:latin typeface="Courier New"/>
              <a:cs typeface="Courier New"/>
            </a:rPr>
            <a:t> (UNSHELLED) . . 14</a:t>
          </a:r>
        </a:p>
        <a:p>
          <a:pPr algn="l" rtl="0">
            <a:defRPr sz="1000"/>
          </a:pPr>
          <a:r>
            <a:rPr lang="en-US" sz="800" b="0" i="0" strike="noStrike">
              <a:solidFill>
                <a:srgbClr val="000000"/>
              </a:solidFill>
              <a:latin typeface="Courier New"/>
              <a:cs typeface="Courier New"/>
            </a:rPr>
            <a:t>LITRE. . . . . . 15</a:t>
          </a:r>
        </a:p>
        <a:p>
          <a:pPr algn="l" rtl="0">
            <a:defRPr sz="1000"/>
          </a:pPr>
          <a:r>
            <a:rPr lang="en-US" sz="800" b="0" i="0" strike="noStrike">
              <a:solidFill>
                <a:srgbClr val="000000"/>
              </a:solidFill>
              <a:latin typeface="Courier New"/>
              <a:cs typeface="Courier New"/>
            </a:rPr>
            <a:t>CUP. . . . . . . 16</a:t>
          </a:r>
        </a:p>
        <a:p>
          <a:pPr algn="l" rtl="0">
            <a:defRPr sz="1000"/>
          </a:pPr>
          <a:r>
            <a:rPr lang="en-US" sz="800" b="0" i="0" strike="noStrike">
              <a:solidFill>
                <a:srgbClr val="000000"/>
              </a:solidFill>
              <a:latin typeface="Courier New"/>
              <a:cs typeface="Courier New"/>
            </a:rPr>
            <a:t>TIN. . . . . . . 17</a:t>
          </a:r>
        </a:p>
        <a:p>
          <a:pPr algn="l" rtl="0">
            <a:defRPr sz="1000"/>
          </a:pPr>
          <a:r>
            <a:rPr lang="en-US" sz="800" b="0" i="0" strike="noStrike">
              <a:solidFill>
                <a:srgbClr val="000000"/>
              </a:solidFill>
              <a:latin typeface="Courier New"/>
              <a:cs typeface="Courier New"/>
            </a:rPr>
            <a:t>GRAM . . . . . . 18</a:t>
          </a:r>
        </a:p>
        <a:p>
          <a:pPr algn="l" rtl="0">
            <a:defRPr sz="1000"/>
          </a:pPr>
          <a:r>
            <a:rPr lang="en-US" sz="800" b="0" i="0" strike="noStrike">
              <a:solidFill>
                <a:srgbClr val="000000"/>
              </a:solidFill>
              <a:latin typeface="Courier New"/>
              <a:cs typeface="Courier New"/>
            </a:rPr>
            <a:t>MILLILITRE . . . 19</a:t>
          </a:r>
        </a:p>
        <a:p>
          <a:pPr algn="l" rtl="0">
            <a:defRPr sz="1000"/>
          </a:pPr>
          <a:r>
            <a:rPr lang="en-US" sz="800" b="0" i="0" strike="noStrike">
              <a:solidFill>
                <a:srgbClr val="000000"/>
              </a:solidFill>
              <a:latin typeface="Courier New"/>
              <a:cs typeface="Courier New"/>
            </a:rPr>
            <a:t>OTHER (SPECIFY). 20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27" name="Text Box 26"/>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50 KG. BAG . . . .2      </a:t>
          </a:r>
        </a:p>
        <a:p>
          <a:pPr algn="l" rtl="0">
            <a:defRPr sz="1000"/>
          </a:pPr>
          <a:r>
            <a:rPr lang="en-US" sz="800" b="0" i="0" strike="noStrike">
              <a:solidFill>
                <a:srgbClr val="000000"/>
              </a:solidFill>
              <a:latin typeface="Courier New"/>
              <a:cs typeface="Courier New"/>
            </a:rPr>
            <a:t>90 KG. BAG . . . .3   </a:t>
          </a:r>
        </a:p>
        <a:p>
          <a:pPr algn="l" rtl="0">
            <a:defRPr sz="1000"/>
          </a:pPr>
          <a:r>
            <a:rPr lang="en-US" sz="800" b="0" i="0" strike="noStrike">
              <a:solidFill>
                <a:srgbClr val="000000"/>
              </a:solidFill>
              <a:latin typeface="Courier New"/>
              <a:cs typeface="Courier New"/>
            </a:rPr>
            <a:t>PAIL (SMALL) . . .4     </a:t>
          </a:r>
        </a:p>
        <a:p>
          <a:pPr algn="l" rtl="0">
            <a:defRPr sz="1000"/>
          </a:pPr>
          <a:r>
            <a:rPr lang="en-US" sz="800" b="0" i="0" strike="noStrike">
              <a:solidFill>
                <a:srgbClr val="000000"/>
              </a:solidFill>
              <a:latin typeface="Courier New"/>
              <a:cs typeface="Courier New"/>
            </a:rPr>
            <a:t>PAIL (LARGE) . . .5</a:t>
          </a:r>
        </a:p>
        <a:p>
          <a:pPr algn="l" rtl="0">
            <a:defRPr sz="1000"/>
          </a:pPr>
          <a:r>
            <a:rPr lang="en-US" sz="800" b="0" i="0" strike="noStrike">
              <a:solidFill>
                <a:srgbClr val="000000"/>
              </a:solidFill>
              <a:latin typeface="Courier New"/>
              <a:cs typeface="Courier New"/>
            </a:rPr>
            <a:t>DEBE . . . . . . .6</a:t>
          </a:r>
        </a:p>
        <a:p>
          <a:pPr algn="l" rtl="0">
            <a:defRPr sz="1000"/>
          </a:pPr>
          <a:r>
            <a:rPr lang="en-US" sz="800" b="0" i="0" strike="noStrike">
              <a:solidFill>
                <a:srgbClr val="000000"/>
              </a:solidFill>
              <a:latin typeface="Courier New"/>
              <a:cs typeface="Courier New"/>
            </a:rPr>
            <a:t>TABLE SPOON .  . .7    </a:t>
          </a:r>
        </a:p>
        <a:p>
          <a:pPr algn="l" rtl="0">
            <a:defRPr sz="1000"/>
          </a:pPr>
          <a:r>
            <a:rPr lang="en-US" sz="800" b="0" i="0" strike="noStrike">
              <a:solidFill>
                <a:srgbClr val="000000"/>
              </a:solidFill>
              <a:latin typeface="Courier New"/>
              <a:cs typeface="Courier New"/>
            </a:rPr>
            <a:t>BUNCH. . . . . . .8     </a:t>
          </a:r>
        </a:p>
        <a:p>
          <a:pPr algn="l" rtl="0">
            <a:defRPr sz="1000"/>
          </a:pPr>
          <a:r>
            <a:rPr lang="en-US" sz="800" b="0" i="0" strike="noStrike">
              <a:solidFill>
                <a:srgbClr val="000000"/>
              </a:solidFill>
              <a:latin typeface="Courier New"/>
              <a:cs typeface="Courier New"/>
            </a:rPr>
            <a:t>PIECE/NUMBER   .    .   .. . . . . . .9    </a:t>
          </a:r>
        </a:p>
        <a:p>
          <a:pPr algn="l" rtl="0">
            <a:defRPr sz="1000"/>
          </a:pPr>
          <a:r>
            <a:rPr lang="en-US" sz="800" b="0" i="0" strike="noStrike">
              <a:solidFill>
                <a:srgbClr val="000000"/>
              </a:solidFill>
              <a:latin typeface="Courier New"/>
              <a:cs typeface="Courier New"/>
            </a:rPr>
            <a:t>HEAP . . . . . . 10</a:t>
          </a:r>
        </a:p>
        <a:p>
          <a:pPr algn="l" rtl="0">
            <a:defRPr sz="1000"/>
          </a:pPr>
          <a:r>
            <a:rPr lang="en-US" sz="800" b="0" i="0" strike="noStrike">
              <a:solidFill>
                <a:srgbClr val="000000"/>
              </a:solidFill>
              <a:latin typeface="Courier New"/>
              <a:cs typeface="Courier New"/>
            </a:rPr>
            <a:t>BALE . . . . . . 11       </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(SHELLED). . . 12</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(UNSHELLED) . . 13</a:t>
          </a:r>
        </a:p>
        <a:p>
          <a:pPr algn="l" rtl="0">
            <a:defRPr sz="1000"/>
          </a:pPr>
          <a:r>
            <a:rPr lang="en-US" sz="800" b="0" i="0" strike="noStrike">
              <a:solidFill>
                <a:srgbClr val="000000"/>
              </a:solidFill>
              <a:latin typeface="Courier New"/>
              <a:cs typeface="Courier New"/>
            </a:rPr>
            <a:t>OX-CART </a:t>
          </a:r>
        </a:p>
        <a:p>
          <a:pPr algn="l" rtl="0">
            <a:defRPr sz="1000"/>
          </a:pPr>
          <a:r>
            <a:rPr lang="en-US" sz="800" b="0" i="0" strike="noStrike">
              <a:solidFill>
                <a:srgbClr val="000000"/>
              </a:solidFill>
              <a:latin typeface="Courier New"/>
              <a:cs typeface="Courier New"/>
            </a:rPr>
            <a:t> (UNSHELLED) . . 14</a:t>
          </a:r>
        </a:p>
        <a:p>
          <a:pPr algn="l" rtl="0">
            <a:defRPr sz="1000"/>
          </a:pPr>
          <a:r>
            <a:rPr lang="en-US" sz="800" b="0" i="0" strike="noStrike">
              <a:solidFill>
                <a:srgbClr val="000000"/>
              </a:solidFill>
              <a:latin typeface="Courier New"/>
              <a:cs typeface="Courier New"/>
            </a:rPr>
            <a:t>LITRE. . . . . . 15</a:t>
          </a:r>
        </a:p>
        <a:p>
          <a:pPr algn="l" rtl="0">
            <a:defRPr sz="1000"/>
          </a:pPr>
          <a:r>
            <a:rPr lang="en-US" sz="800" b="0" i="0" strike="noStrike">
              <a:solidFill>
                <a:srgbClr val="000000"/>
              </a:solidFill>
              <a:latin typeface="Courier New"/>
              <a:cs typeface="Courier New"/>
            </a:rPr>
            <a:t>CUP. . . . . . . 16</a:t>
          </a:r>
        </a:p>
        <a:p>
          <a:pPr algn="l" rtl="0">
            <a:defRPr sz="1000"/>
          </a:pPr>
          <a:r>
            <a:rPr lang="en-US" sz="800" b="0" i="0" strike="noStrike">
              <a:solidFill>
                <a:srgbClr val="000000"/>
              </a:solidFill>
              <a:latin typeface="Courier New"/>
              <a:cs typeface="Courier New"/>
            </a:rPr>
            <a:t>TIN. . . . . . . 17</a:t>
          </a:r>
        </a:p>
        <a:p>
          <a:pPr algn="l" rtl="0">
            <a:defRPr sz="1000"/>
          </a:pPr>
          <a:r>
            <a:rPr lang="en-US" sz="800" b="0" i="0" strike="noStrike">
              <a:solidFill>
                <a:srgbClr val="000000"/>
              </a:solidFill>
              <a:latin typeface="Courier New"/>
              <a:cs typeface="Courier New"/>
            </a:rPr>
            <a:t>GRAM . . . . . . 18</a:t>
          </a:r>
        </a:p>
        <a:p>
          <a:pPr algn="l" rtl="0">
            <a:defRPr sz="1000"/>
          </a:pPr>
          <a:r>
            <a:rPr lang="en-US" sz="800" b="0" i="0" strike="noStrike">
              <a:solidFill>
                <a:srgbClr val="000000"/>
              </a:solidFill>
              <a:latin typeface="Courier New"/>
              <a:cs typeface="Courier New"/>
            </a:rPr>
            <a:t>MILLILITRE . . . 19</a:t>
          </a:r>
        </a:p>
        <a:p>
          <a:pPr algn="l" rtl="0">
            <a:defRPr sz="1000"/>
          </a:pPr>
          <a:r>
            <a:rPr lang="en-US" sz="800" b="0" i="0" strike="noStrike">
              <a:solidFill>
                <a:srgbClr val="000000"/>
              </a:solidFill>
              <a:latin typeface="Courier New"/>
              <a:cs typeface="Courier New"/>
            </a:rPr>
            <a:t>OTHER (SPECIFY). 20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28" name="Text Box 27"/>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29" name="Text Box 28"/>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30" name="Text Box 29"/>
        <xdr:cNvSpPr txBox="1">
          <a:spLocks noChangeArrowheads="1"/>
        </xdr:cNvSpPr>
      </xdr:nvSpPr>
      <xdr:spPr bwMode="auto">
        <a:xfrm>
          <a:off x="10629900" y="2819400"/>
          <a:ext cx="0" cy="0"/>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31" name="Text Box 30"/>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32" name="Text Box 31"/>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33" name="Text Box 32"/>
        <xdr:cNvSpPr txBox="1">
          <a:spLocks noChangeArrowheads="1"/>
        </xdr:cNvSpPr>
      </xdr:nvSpPr>
      <xdr:spPr bwMode="auto">
        <a:xfrm>
          <a:off x="10629900" y="2819400"/>
          <a:ext cx="0" cy="0"/>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34" name="Text Box 33"/>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35" name="Text Box 34"/>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36" name="Text Box 35"/>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37" name="Text Box 36"/>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38" name="Text Box 37"/>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GRAMS . . . . . .2     </a:t>
          </a:r>
        </a:p>
        <a:p>
          <a:pPr algn="l" rtl="0">
            <a:defRPr sz="1000"/>
          </a:pPr>
          <a:r>
            <a:rPr lang="en-US" sz="800" b="0" i="0" strike="noStrike">
              <a:solidFill>
                <a:srgbClr val="000000"/>
              </a:solidFill>
              <a:latin typeface="Courier New"/>
              <a:cs typeface="Courier New"/>
            </a:rPr>
            <a:t>LITRE. . . . . . .3</a:t>
          </a:r>
        </a:p>
        <a:p>
          <a:pPr algn="l" rtl="0">
            <a:defRPr sz="1000"/>
          </a:pPr>
          <a:r>
            <a:rPr lang="en-US" sz="800" b="0" i="0" strike="noStrike">
              <a:solidFill>
                <a:srgbClr val="000000"/>
              </a:solidFill>
              <a:latin typeface="Courier New"/>
              <a:cs typeface="Courier New"/>
            </a:rPr>
            <a:t>MILLILITRE . . . .4</a:t>
          </a:r>
        </a:p>
        <a:p>
          <a:pPr algn="l" rtl="0">
            <a:defRPr sz="1000"/>
          </a:pPr>
          <a:r>
            <a:rPr lang="en-US" sz="800" b="0" i="0" strike="noStrike">
              <a:solidFill>
                <a:srgbClr val="000000"/>
              </a:solidFill>
              <a:latin typeface="Courier New"/>
              <a:cs typeface="Courier New"/>
            </a:rPr>
            <a:t> 5 KG. BAG . . . .5      </a:t>
          </a:r>
        </a:p>
        <a:p>
          <a:pPr algn="l" rtl="0">
            <a:defRPr sz="1000"/>
          </a:pPr>
          <a:r>
            <a:rPr lang="en-US" sz="800" b="0" i="0" strike="noStrike">
              <a:solidFill>
                <a:srgbClr val="000000"/>
              </a:solidFill>
              <a:latin typeface="Courier New"/>
              <a:cs typeface="Courier New"/>
            </a:rPr>
            <a:t>25 KG. BAG . . . .6   </a:t>
          </a:r>
        </a:p>
        <a:p>
          <a:pPr algn="l" rtl="0">
            <a:defRPr sz="1000"/>
          </a:pPr>
          <a:r>
            <a:rPr lang="en-US" sz="800" b="0" i="0" strike="noStrike">
              <a:solidFill>
                <a:srgbClr val="000000"/>
              </a:solidFill>
              <a:latin typeface="Courier New"/>
              <a:cs typeface="Courier New"/>
            </a:rPr>
            <a:t>50 KG. BAG . . . .7   </a:t>
          </a:r>
        </a:p>
        <a:p>
          <a:pPr algn="l" rtl="0">
            <a:defRPr sz="1000"/>
          </a:pPr>
          <a:r>
            <a:rPr lang="en-US" sz="800" b="0" i="0" strike="noStrike">
              <a:solidFill>
                <a:srgbClr val="000000"/>
              </a:solidFill>
              <a:latin typeface="Courier New"/>
              <a:cs typeface="Courier New"/>
            </a:rPr>
            <a:t>90 KG. BAG . . . .8   </a:t>
          </a:r>
        </a:p>
        <a:p>
          <a:pPr algn="l" rtl="0">
            <a:defRPr sz="1000"/>
          </a:pPr>
          <a:r>
            <a:rPr lang="en-US" sz="800" b="0" i="0" strike="noStrike">
              <a:solidFill>
                <a:srgbClr val="000000"/>
              </a:solidFill>
              <a:latin typeface="Courier New"/>
              <a:cs typeface="Courier New"/>
            </a:rPr>
            <a:t>DEBE . . . . . . .9</a:t>
          </a:r>
        </a:p>
        <a:p>
          <a:pPr algn="l" rtl="0">
            <a:defRPr sz="1000"/>
          </a:pPr>
          <a:r>
            <a:rPr lang="en-US" sz="800" b="0" i="0" strike="noStrike">
              <a:solidFill>
                <a:srgbClr val="000000"/>
              </a:solidFill>
              <a:latin typeface="Courier New"/>
              <a:cs typeface="Courier New"/>
            </a:rPr>
            <a:t>TABLE SPOON .  . 10    </a:t>
          </a:r>
        </a:p>
        <a:p>
          <a:pPr algn="l" rtl="0">
            <a:defRPr sz="1000"/>
          </a:pPr>
          <a:r>
            <a:rPr lang="en-US" sz="800" b="0" i="0" strike="noStrike">
              <a:solidFill>
                <a:srgbClr val="000000"/>
              </a:solidFill>
              <a:latin typeface="Courier New"/>
              <a:cs typeface="Courier New"/>
            </a:rPr>
            <a:t>BUNCH. . . . . . 11     </a:t>
          </a:r>
        </a:p>
        <a:p>
          <a:pPr algn="l" rtl="0">
            <a:defRPr sz="1000"/>
          </a:pPr>
          <a:r>
            <a:rPr lang="en-US" sz="800" b="0" i="0" strike="noStrike">
              <a:solidFill>
                <a:srgbClr val="000000"/>
              </a:solidFill>
              <a:latin typeface="Courier New"/>
              <a:cs typeface="Courier New"/>
            </a:rPr>
            <a:t>PIECE/NUMBER.. ...   ........ . . . . 12    </a:t>
          </a:r>
        </a:p>
        <a:p>
          <a:pPr algn="l" rtl="0">
            <a:defRPr sz="1000"/>
          </a:pPr>
          <a:r>
            <a:rPr lang="en-US" sz="800" b="0" i="0" strike="noStrike">
              <a:solidFill>
                <a:srgbClr val="000000"/>
              </a:solidFill>
              <a:latin typeface="Courier New"/>
              <a:cs typeface="Courier New"/>
            </a:rPr>
            <a:t>HEAP . . . . . . 13</a:t>
          </a:r>
        </a:p>
        <a:p>
          <a:pPr algn="l" rtl="0">
            <a:defRPr sz="1000"/>
          </a:pPr>
          <a:r>
            <a:rPr lang="en-US" sz="800" b="0" i="0" strike="noStrike">
              <a:solidFill>
                <a:srgbClr val="000000"/>
              </a:solidFill>
              <a:latin typeface="Courier New"/>
              <a:cs typeface="Courier New"/>
            </a:rPr>
            <a:t>PAKAACHA . . . . 14       </a:t>
          </a:r>
        </a:p>
        <a:p>
          <a:pPr algn="l" rtl="0">
            <a:defRPr sz="1000"/>
          </a:pPr>
          <a:r>
            <a:rPr lang="en-US" sz="800" b="0" i="0" strike="noStrike">
              <a:solidFill>
                <a:srgbClr val="000000"/>
              </a:solidFill>
              <a:latin typeface="Courier New"/>
              <a:cs typeface="Courier New"/>
            </a:rPr>
            <a:t>GOROGORO . . . . 15       </a:t>
          </a:r>
        </a:p>
        <a:p>
          <a:pPr algn="l" rtl="0">
            <a:defRPr sz="1000"/>
          </a:pPr>
          <a:r>
            <a:rPr lang="en-US" sz="800" b="0" i="0" strike="noStrike">
              <a:solidFill>
                <a:srgbClr val="000000"/>
              </a:solidFill>
              <a:latin typeface="Courier New"/>
              <a:cs typeface="Courier New"/>
            </a:rPr>
            <a:t>1/4 KG TIN . . . 16</a:t>
          </a:r>
        </a:p>
        <a:p>
          <a:pPr algn="l" rtl="0">
            <a:defRPr sz="1000"/>
          </a:pPr>
          <a:r>
            <a:rPr lang="en-US" sz="800" b="0" i="0" strike="noStrike">
              <a:solidFill>
                <a:srgbClr val="000000"/>
              </a:solidFill>
              <a:latin typeface="Courier New"/>
              <a:cs typeface="Courier New"/>
            </a:rPr>
            <a:t>1/2 KG TIN . . . 17</a:t>
          </a:r>
        </a:p>
        <a:p>
          <a:pPr algn="l" rtl="0">
            <a:defRPr sz="1000"/>
          </a:pPr>
          <a:r>
            <a:rPr lang="en-US" sz="800" b="0" i="0" strike="noStrike">
              <a:solidFill>
                <a:srgbClr val="000000"/>
              </a:solidFill>
              <a:latin typeface="Courier New"/>
              <a:cs typeface="Courier New"/>
            </a:rPr>
            <a:t>1 KG TIN . . . . 18</a:t>
          </a:r>
        </a:p>
        <a:p>
          <a:pPr algn="l" rtl="0">
            <a:defRPr sz="1000"/>
          </a:pPr>
          <a:r>
            <a:rPr lang="en-US" sz="800" b="0" i="0" strike="noStrike">
              <a:solidFill>
                <a:srgbClr val="000000"/>
              </a:solidFill>
              <a:latin typeface="Courier New"/>
              <a:cs typeface="Courier New"/>
            </a:rPr>
            <a:t>BOWL . . . . . . 19</a:t>
          </a:r>
        </a:p>
        <a:p>
          <a:pPr algn="l" rtl="0">
            <a:defRPr sz="1000"/>
          </a:pPr>
          <a:r>
            <a:rPr lang="en-US" sz="800" b="0" i="0" strike="noStrike">
              <a:solidFill>
                <a:srgbClr val="000000"/>
              </a:solidFill>
              <a:latin typeface="Courier New"/>
              <a:cs typeface="Courier New"/>
            </a:rPr>
            <a:t>CUP. . . . . . . 20</a:t>
          </a:r>
        </a:p>
        <a:p>
          <a:pPr algn="l" rtl="0">
            <a:defRPr sz="1000"/>
          </a:pPr>
          <a:r>
            <a:rPr lang="en-US" sz="800" b="0" i="0" strike="noStrike">
              <a:solidFill>
                <a:srgbClr val="000000"/>
              </a:solidFill>
              <a:latin typeface="Courier New"/>
              <a:cs typeface="Courier New"/>
            </a:rPr>
            <a:t>GLASS. . . . . . 21</a:t>
          </a:r>
        </a:p>
        <a:p>
          <a:pPr algn="l" rtl="0">
            <a:defRPr sz="1000"/>
          </a:pPr>
          <a:r>
            <a:rPr lang="en-US" sz="800" b="0" i="0" strike="noStrike">
              <a:solidFill>
                <a:srgbClr val="000000"/>
              </a:solidFill>
              <a:latin typeface="Courier New"/>
              <a:cs typeface="Courier New"/>
            </a:rPr>
            <a:t>OTHER (SPECIFY). 99</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39" name="Text Box 38"/>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GRAMS . . . . . .2     </a:t>
          </a:r>
        </a:p>
        <a:p>
          <a:pPr algn="l" rtl="0">
            <a:defRPr sz="1000"/>
          </a:pPr>
          <a:r>
            <a:rPr lang="en-US" sz="800" b="0" i="0" strike="noStrike">
              <a:solidFill>
                <a:srgbClr val="000000"/>
              </a:solidFill>
              <a:latin typeface="Courier New"/>
              <a:cs typeface="Courier New"/>
            </a:rPr>
            <a:t>LITRE. . . . . . .3</a:t>
          </a:r>
        </a:p>
        <a:p>
          <a:pPr algn="l" rtl="0">
            <a:defRPr sz="1000"/>
          </a:pPr>
          <a:r>
            <a:rPr lang="en-US" sz="800" b="0" i="0" strike="noStrike">
              <a:solidFill>
                <a:srgbClr val="000000"/>
              </a:solidFill>
              <a:latin typeface="Courier New"/>
              <a:cs typeface="Courier New"/>
            </a:rPr>
            <a:t>MILLILITRE . . . .4</a:t>
          </a:r>
        </a:p>
        <a:p>
          <a:pPr algn="l" rtl="0">
            <a:defRPr sz="1000"/>
          </a:pPr>
          <a:r>
            <a:rPr lang="en-US" sz="800" b="0" i="0" strike="noStrike">
              <a:solidFill>
                <a:srgbClr val="000000"/>
              </a:solidFill>
              <a:latin typeface="Courier New"/>
              <a:cs typeface="Courier New"/>
            </a:rPr>
            <a:t> 5 KG. BAG . . . .5      </a:t>
          </a:r>
        </a:p>
        <a:p>
          <a:pPr algn="l" rtl="0">
            <a:defRPr sz="1000"/>
          </a:pPr>
          <a:r>
            <a:rPr lang="en-US" sz="800" b="0" i="0" strike="noStrike">
              <a:solidFill>
                <a:srgbClr val="000000"/>
              </a:solidFill>
              <a:latin typeface="Courier New"/>
              <a:cs typeface="Courier New"/>
            </a:rPr>
            <a:t>25 KG. BAG . . . .6   </a:t>
          </a:r>
        </a:p>
        <a:p>
          <a:pPr algn="l" rtl="0">
            <a:defRPr sz="1000"/>
          </a:pPr>
          <a:r>
            <a:rPr lang="en-US" sz="800" b="0" i="0" strike="noStrike">
              <a:solidFill>
                <a:srgbClr val="000000"/>
              </a:solidFill>
              <a:latin typeface="Courier New"/>
              <a:cs typeface="Courier New"/>
            </a:rPr>
            <a:t>50 KG. BAG . . . .7   </a:t>
          </a:r>
        </a:p>
        <a:p>
          <a:pPr algn="l" rtl="0">
            <a:defRPr sz="1000"/>
          </a:pPr>
          <a:r>
            <a:rPr lang="en-US" sz="800" b="0" i="0" strike="noStrike">
              <a:solidFill>
                <a:srgbClr val="000000"/>
              </a:solidFill>
              <a:latin typeface="Courier New"/>
              <a:cs typeface="Courier New"/>
            </a:rPr>
            <a:t>90 KG. BAG . . . .8   </a:t>
          </a:r>
        </a:p>
        <a:p>
          <a:pPr algn="l" rtl="0">
            <a:defRPr sz="1000"/>
          </a:pPr>
          <a:r>
            <a:rPr lang="en-US" sz="800" b="0" i="0" strike="noStrike">
              <a:solidFill>
                <a:srgbClr val="000000"/>
              </a:solidFill>
              <a:latin typeface="Courier New"/>
              <a:cs typeface="Courier New"/>
            </a:rPr>
            <a:t>DEBE . . . . . . .9</a:t>
          </a:r>
        </a:p>
        <a:p>
          <a:pPr algn="l" rtl="0">
            <a:defRPr sz="1000"/>
          </a:pPr>
          <a:r>
            <a:rPr lang="en-US" sz="800" b="0" i="0" strike="noStrike">
              <a:solidFill>
                <a:srgbClr val="000000"/>
              </a:solidFill>
              <a:latin typeface="Courier New"/>
              <a:cs typeface="Courier New"/>
            </a:rPr>
            <a:t>SPOON . . . .  . 10    </a:t>
          </a:r>
        </a:p>
        <a:p>
          <a:pPr algn="l" rtl="0">
            <a:defRPr sz="1000"/>
          </a:pPr>
          <a:r>
            <a:rPr lang="en-US" sz="800" b="0" i="0" strike="noStrike">
              <a:solidFill>
                <a:srgbClr val="000000"/>
              </a:solidFill>
              <a:latin typeface="Courier New"/>
              <a:cs typeface="Courier New"/>
            </a:rPr>
            <a:t>BUNCH. . . . . . 11     </a:t>
          </a:r>
        </a:p>
        <a:p>
          <a:pPr algn="l" rtl="0">
            <a:defRPr sz="1000"/>
          </a:pPr>
          <a:r>
            <a:rPr lang="en-US" sz="800" b="0" i="0" strike="noStrike">
              <a:solidFill>
                <a:srgbClr val="000000"/>
              </a:solidFill>
              <a:latin typeface="Courier New"/>
              <a:cs typeface="Courier New"/>
            </a:rPr>
            <a:t>PIECE. . . . . . 12    </a:t>
          </a:r>
        </a:p>
        <a:p>
          <a:pPr algn="l" rtl="0">
            <a:defRPr sz="1000"/>
          </a:pPr>
          <a:r>
            <a:rPr lang="en-US" sz="800" b="0" i="0" strike="noStrike">
              <a:solidFill>
                <a:srgbClr val="000000"/>
              </a:solidFill>
              <a:latin typeface="Courier New"/>
              <a:cs typeface="Courier New"/>
            </a:rPr>
            <a:t>HEAP . . . . . . 13</a:t>
          </a:r>
        </a:p>
        <a:p>
          <a:pPr algn="l" rtl="0">
            <a:defRPr sz="1000"/>
          </a:pPr>
          <a:r>
            <a:rPr lang="en-US" sz="800" b="0" i="0" strike="noStrike">
              <a:solidFill>
                <a:srgbClr val="000000"/>
              </a:solidFill>
              <a:latin typeface="Courier New"/>
              <a:cs typeface="Courier New"/>
            </a:rPr>
            <a:t>PAKAACHA . . . . 14       </a:t>
          </a:r>
        </a:p>
        <a:p>
          <a:pPr algn="l" rtl="0">
            <a:defRPr sz="1000"/>
          </a:pPr>
          <a:r>
            <a:rPr lang="en-US" sz="800" b="0" i="0" strike="noStrike">
              <a:solidFill>
                <a:srgbClr val="000000"/>
              </a:solidFill>
              <a:latin typeface="Courier New"/>
              <a:cs typeface="Courier New"/>
            </a:rPr>
            <a:t>GOROGORO . . . . 15       </a:t>
          </a:r>
        </a:p>
        <a:p>
          <a:pPr algn="l" rtl="0">
            <a:defRPr sz="1000"/>
          </a:pPr>
          <a:r>
            <a:rPr lang="en-US" sz="800" b="0" i="0" strike="noStrike">
              <a:solidFill>
                <a:srgbClr val="000000"/>
              </a:solidFill>
              <a:latin typeface="Courier New"/>
              <a:cs typeface="Courier New"/>
            </a:rPr>
            <a:t>1/4 KG TIN . . . 16</a:t>
          </a:r>
        </a:p>
        <a:p>
          <a:pPr algn="l" rtl="0">
            <a:defRPr sz="1000"/>
          </a:pPr>
          <a:r>
            <a:rPr lang="en-US" sz="800" b="0" i="0" strike="noStrike">
              <a:solidFill>
                <a:srgbClr val="000000"/>
              </a:solidFill>
              <a:latin typeface="Courier New"/>
              <a:cs typeface="Courier New"/>
            </a:rPr>
            <a:t>1/2 KG TIN . . . 17</a:t>
          </a:r>
        </a:p>
        <a:p>
          <a:pPr algn="l" rtl="0">
            <a:defRPr sz="1000"/>
          </a:pPr>
          <a:r>
            <a:rPr lang="en-US" sz="800" b="0" i="0" strike="noStrike">
              <a:solidFill>
                <a:srgbClr val="000000"/>
              </a:solidFill>
              <a:latin typeface="Courier New"/>
              <a:cs typeface="Courier New"/>
            </a:rPr>
            <a:t>1 KG TIN . . . . 18</a:t>
          </a:r>
        </a:p>
        <a:p>
          <a:pPr algn="l" rtl="0">
            <a:defRPr sz="1000"/>
          </a:pPr>
          <a:r>
            <a:rPr lang="en-US" sz="800" b="0" i="0" strike="noStrike">
              <a:solidFill>
                <a:srgbClr val="000000"/>
              </a:solidFill>
              <a:latin typeface="Courier New"/>
              <a:cs typeface="Courier New"/>
            </a:rPr>
            <a:t>BOWL . . . . . . 19</a:t>
          </a:r>
        </a:p>
        <a:p>
          <a:pPr algn="l" rtl="0">
            <a:defRPr sz="1000"/>
          </a:pPr>
          <a:r>
            <a:rPr lang="en-US" sz="800" b="0" i="0" strike="noStrike">
              <a:solidFill>
                <a:srgbClr val="000000"/>
              </a:solidFill>
              <a:latin typeface="Courier New"/>
              <a:cs typeface="Courier New"/>
            </a:rPr>
            <a:t>CUP. . . . . . . 20</a:t>
          </a:r>
        </a:p>
        <a:p>
          <a:pPr algn="l" rtl="0">
            <a:defRPr sz="1000"/>
          </a:pPr>
          <a:r>
            <a:rPr lang="en-US" sz="800" b="0" i="0" strike="noStrike">
              <a:solidFill>
                <a:srgbClr val="000000"/>
              </a:solidFill>
              <a:latin typeface="Courier New"/>
              <a:cs typeface="Courier New"/>
            </a:rPr>
            <a:t>GLASS. . . . . . 21</a:t>
          </a:r>
        </a:p>
        <a:p>
          <a:pPr algn="l" rtl="0">
            <a:defRPr sz="1000"/>
          </a:pPr>
          <a:r>
            <a:rPr lang="en-US" sz="800" b="0" i="0" strike="noStrike">
              <a:solidFill>
                <a:srgbClr val="000000"/>
              </a:solidFill>
              <a:latin typeface="Courier New"/>
              <a:cs typeface="Courier New"/>
            </a:rPr>
            <a:t>OTHER (SPECIFY). 99</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40" name="Text Box 39"/>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GRAMS . . . . . .2     </a:t>
          </a:r>
        </a:p>
        <a:p>
          <a:pPr algn="l" rtl="0">
            <a:defRPr sz="1000"/>
          </a:pPr>
          <a:r>
            <a:rPr lang="en-US" sz="800" b="0" i="0" strike="noStrike">
              <a:solidFill>
                <a:srgbClr val="000000"/>
              </a:solidFill>
              <a:latin typeface="Courier New"/>
              <a:cs typeface="Courier New"/>
            </a:rPr>
            <a:t>LITRE. . . . . . .3</a:t>
          </a:r>
        </a:p>
        <a:p>
          <a:pPr algn="l" rtl="0">
            <a:defRPr sz="1000"/>
          </a:pPr>
          <a:r>
            <a:rPr lang="en-US" sz="800" b="0" i="0" strike="noStrike">
              <a:solidFill>
                <a:srgbClr val="000000"/>
              </a:solidFill>
              <a:latin typeface="Courier New"/>
              <a:cs typeface="Courier New"/>
            </a:rPr>
            <a:t>MILLILITRE . . . .4</a:t>
          </a:r>
        </a:p>
        <a:p>
          <a:pPr algn="l" rtl="0">
            <a:defRPr sz="1000"/>
          </a:pPr>
          <a:r>
            <a:rPr lang="en-US" sz="800" b="0" i="0" strike="noStrike">
              <a:solidFill>
                <a:srgbClr val="000000"/>
              </a:solidFill>
              <a:latin typeface="Courier New"/>
              <a:cs typeface="Courier New"/>
            </a:rPr>
            <a:t> 5 KG. BAG . . . .5      </a:t>
          </a:r>
        </a:p>
        <a:p>
          <a:pPr algn="l" rtl="0">
            <a:defRPr sz="1000"/>
          </a:pPr>
          <a:r>
            <a:rPr lang="en-US" sz="800" b="0" i="0" strike="noStrike">
              <a:solidFill>
                <a:srgbClr val="000000"/>
              </a:solidFill>
              <a:latin typeface="Courier New"/>
              <a:cs typeface="Courier New"/>
            </a:rPr>
            <a:t>25 KG. BAG . . . .6   </a:t>
          </a:r>
        </a:p>
        <a:p>
          <a:pPr algn="l" rtl="0">
            <a:defRPr sz="1000"/>
          </a:pPr>
          <a:r>
            <a:rPr lang="en-US" sz="800" b="0" i="0" strike="noStrike">
              <a:solidFill>
                <a:srgbClr val="000000"/>
              </a:solidFill>
              <a:latin typeface="Courier New"/>
              <a:cs typeface="Courier New"/>
            </a:rPr>
            <a:t>50 KG. BAG . . . .7   </a:t>
          </a:r>
        </a:p>
        <a:p>
          <a:pPr algn="l" rtl="0">
            <a:defRPr sz="1000"/>
          </a:pPr>
          <a:r>
            <a:rPr lang="en-US" sz="800" b="0" i="0" strike="noStrike">
              <a:solidFill>
                <a:srgbClr val="000000"/>
              </a:solidFill>
              <a:latin typeface="Courier New"/>
              <a:cs typeface="Courier New"/>
            </a:rPr>
            <a:t>90 KG. BAG . . . .8   </a:t>
          </a:r>
        </a:p>
        <a:p>
          <a:pPr algn="l" rtl="0">
            <a:defRPr sz="1000"/>
          </a:pPr>
          <a:r>
            <a:rPr lang="en-US" sz="800" b="0" i="0" strike="noStrike">
              <a:solidFill>
                <a:srgbClr val="000000"/>
              </a:solidFill>
              <a:latin typeface="Courier New"/>
              <a:cs typeface="Courier New"/>
            </a:rPr>
            <a:t>DEBE . . . . . . .9</a:t>
          </a:r>
        </a:p>
        <a:p>
          <a:pPr algn="l" rtl="0">
            <a:defRPr sz="1000"/>
          </a:pPr>
          <a:r>
            <a:rPr lang="en-US" sz="800" b="0" i="0" strike="noStrike">
              <a:solidFill>
                <a:srgbClr val="000000"/>
              </a:solidFill>
              <a:latin typeface="Courier New"/>
              <a:cs typeface="Courier New"/>
            </a:rPr>
            <a:t>SPOON . . . .  . 10    </a:t>
          </a:r>
        </a:p>
        <a:p>
          <a:pPr algn="l" rtl="0">
            <a:defRPr sz="1000"/>
          </a:pPr>
          <a:r>
            <a:rPr lang="en-US" sz="800" b="0" i="0" strike="noStrike">
              <a:solidFill>
                <a:srgbClr val="000000"/>
              </a:solidFill>
              <a:latin typeface="Courier New"/>
              <a:cs typeface="Courier New"/>
            </a:rPr>
            <a:t>BUNCH. . . . . . 11     </a:t>
          </a:r>
        </a:p>
        <a:p>
          <a:pPr algn="l" rtl="0">
            <a:defRPr sz="1000"/>
          </a:pPr>
          <a:r>
            <a:rPr lang="en-US" sz="800" b="0" i="0" strike="noStrike">
              <a:solidFill>
                <a:srgbClr val="000000"/>
              </a:solidFill>
              <a:latin typeface="Courier New"/>
              <a:cs typeface="Courier New"/>
            </a:rPr>
            <a:t>PIECE. . . . . . 12    </a:t>
          </a:r>
        </a:p>
        <a:p>
          <a:pPr algn="l" rtl="0">
            <a:defRPr sz="1000"/>
          </a:pPr>
          <a:r>
            <a:rPr lang="en-US" sz="800" b="0" i="0" strike="noStrike">
              <a:solidFill>
                <a:srgbClr val="000000"/>
              </a:solidFill>
              <a:latin typeface="Courier New"/>
              <a:cs typeface="Courier New"/>
            </a:rPr>
            <a:t>HEAP . . . . . . 13</a:t>
          </a:r>
        </a:p>
        <a:p>
          <a:pPr algn="l" rtl="0">
            <a:defRPr sz="1000"/>
          </a:pPr>
          <a:r>
            <a:rPr lang="en-US" sz="800" b="0" i="0" strike="noStrike">
              <a:solidFill>
                <a:srgbClr val="000000"/>
              </a:solidFill>
              <a:latin typeface="Courier New"/>
              <a:cs typeface="Courier New"/>
            </a:rPr>
            <a:t>PAKAACHA . . . . 14       </a:t>
          </a:r>
        </a:p>
        <a:p>
          <a:pPr algn="l" rtl="0">
            <a:defRPr sz="1000"/>
          </a:pPr>
          <a:r>
            <a:rPr lang="en-US" sz="800" b="0" i="0" strike="noStrike">
              <a:solidFill>
                <a:srgbClr val="000000"/>
              </a:solidFill>
              <a:latin typeface="Courier New"/>
              <a:cs typeface="Courier New"/>
            </a:rPr>
            <a:t>GOROGORO . . . . 15       </a:t>
          </a:r>
        </a:p>
        <a:p>
          <a:pPr algn="l" rtl="0">
            <a:defRPr sz="1000"/>
          </a:pPr>
          <a:r>
            <a:rPr lang="en-US" sz="800" b="0" i="0" strike="noStrike">
              <a:solidFill>
                <a:srgbClr val="000000"/>
              </a:solidFill>
              <a:latin typeface="Courier New"/>
              <a:cs typeface="Courier New"/>
            </a:rPr>
            <a:t>1/4 KG TIN . . . 16</a:t>
          </a:r>
        </a:p>
        <a:p>
          <a:pPr algn="l" rtl="0">
            <a:defRPr sz="1000"/>
          </a:pPr>
          <a:r>
            <a:rPr lang="en-US" sz="800" b="0" i="0" strike="noStrike">
              <a:solidFill>
                <a:srgbClr val="000000"/>
              </a:solidFill>
              <a:latin typeface="Courier New"/>
              <a:cs typeface="Courier New"/>
            </a:rPr>
            <a:t>1/2 KG TIN . . . 17</a:t>
          </a:r>
        </a:p>
        <a:p>
          <a:pPr algn="l" rtl="0">
            <a:defRPr sz="1000"/>
          </a:pPr>
          <a:r>
            <a:rPr lang="en-US" sz="800" b="0" i="0" strike="noStrike">
              <a:solidFill>
                <a:srgbClr val="000000"/>
              </a:solidFill>
              <a:latin typeface="Courier New"/>
              <a:cs typeface="Courier New"/>
            </a:rPr>
            <a:t>1 KG TIN . . . . 18</a:t>
          </a:r>
        </a:p>
        <a:p>
          <a:pPr algn="l" rtl="0">
            <a:defRPr sz="1000"/>
          </a:pPr>
          <a:r>
            <a:rPr lang="en-US" sz="800" b="0" i="0" strike="noStrike">
              <a:solidFill>
                <a:srgbClr val="000000"/>
              </a:solidFill>
              <a:latin typeface="Courier New"/>
              <a:cs typeface="Courier New"/>
            </a:rPr>
            <a:t>BOWL . . . . . . 19</a:t>
          </a:r>
        </a:p>
        <a:p>
          <a:pPr algn="l" rtl="0">
            <a:defRPr sz="1000"/>
          </a:pPr>
          <a:r>
            <a:rPr lang="en-US" sz="800" b="0" i="0" strike="noStrike">
              <a:solidFill>
                <a:srgbClr val="000000"/>
              </a:solidFill>
              <a:latin typeface="Courier New"/>
              <a:cs typeface="Courier New"/>
            </a:rPr>
            <a:t>CUP. . . . . . . 20</a:t>
          </a:r>
        </a:p>
        <a:p>
          <a:pPr algn="l" rtl="0">
            <a:defRPr sz="1000"/>
          </a:pPr>
          <a:r>
            <a:rPr lang="en-US" sz="800" b="0" i="0" strike="noStrike">
              <a:solidFill>
                <a:srgbClr val="000000"/>
              </a:solidFill>
              <a:latin typeface="Courier New"/>
              <a:cs typeface="Courier New"/>
            </a:rPr>
            <a:t>GLASS. . . . . . 21</a:t>
          </a:r>
        </a:p>
        <a:p>
          <a:pPr algn="l" rtl="0">
            <a:defRPr sz="1000"/>
          </a:pPr>
          <a:r>
            <a:rPr lang="en-US" sz="800" b="0" i="0" strike="noStrike">
              <a:solidFill>
                <a:srgbClr val="000000"/>
              </a:solidFill>
              <a:latin typeface="Courier New"/>
              <a:cs typeface="Courier New"/>
            </a:rPr>
            <a:t>OTHER (SPECIFY). 99</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41" name="Text Box 40"/>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GRAMS . . . . . .2     </a:t>
          </a:r>
        </a:p>
        <a:p>
          <a:pPr algn="l" rtl="0">
            <a:defRPr sz="1000"/>
          </a:pPr>
          <a:r>
            <a:rPr lang="en-US" sz="800" b="0" i="0" strike="noStrike">
              <a:solidFill>
                <a:srgbClr val="000000"/>
              </a:solidFill>
              <a:latin typeface="Courier New"/>
              <a:cs typeface="Courier New"/>
            </a:rPr>
            <a:t>LITRE. . . . . . .3</a:t>
          </a:r>
        </a:p>
        <a:p>
          <a:pPr algn="l" rtl="0">
            <a:defRPr sz="1000"/>
          </a:pPr>
          <a:r>
            <a:rPr lang="en-US" sz="800" b="0" i="0" strike="noStrike">
              <a:solidFill>
                <a:srgbClr val="000000"/>
              </a:solidFill>
              <a:latin typeface="Courier New"/>
              <a:cs typeface="Courier New"/>
            </a:rPr>
            <a:t>MILLILITRE . . . .4</a:t>
          </a:r>
        </a:p>
        <a:p>
          <a:pPr algn="l" rtl="0">
            <a:defRPr sz="1000"/>
          </a:pPr>
          <a:r>
            <a:rPr lang="en-US" sz="800" b="0" i="0" strike="noStrike">
              <a:solidFill>
                <a:srgbClr val="000000"/>
              </a:solidFill>
              <a:latin typeface="Courier New"/>
              <a:cs typeface="Courier New"/>
            </a:rPr>
            <a:t> 5 KG. BAG . . . .5      </a:t>
          </a:r>
        </a:p>
        <a:p>
          <a:pPr algn="l" rtl="0">
            <a:defRPr sz="1000"/>
          </a:pPr>
          <a:r>
            <a:rPr lang="en-US" sz="800" b="0" i="0" strike="noStrike">
              <a:solidFill>
                <a:srgbClr val="000000"/>
              </a:solidFill>
              <a:latin typeface="Courier New"/>
              <a:cs typeface="Courier New"/>
            </a:rPr>
            <a:t>25 KG. BAG . . . .6   </a:t>
          </a:r>
        </a:p>
        <a:p>
          <a:pPr algn="l" rtl="0">
            <a:defRPr sz="1000"/>
          </a:pPr>
          <a:r>
            <a:rPr lang="en-US" sz="800" b="0" i="0" strike="noStrike">
              <a:solidFill>
                <a:srgbClr val="000000"/>
              </a:solidFill>
              <a:latin typeface="Courier New"/>
              <a:cs typeface="Courier New"/>
            </a:rPr>
            <a:t>50 KG. BAG . . . .7   </a:t>
          </a:r>
        </a:p>
        <a:p>
          <a:pPr algn="l" rtl="0">
            <a:defRPr sz="1000"/>
          </a:pPr>
          <a:r>
            <a:rPr lang="en-US" sz="800" b="0" i="0" strike="noStrike">
              <a:solidFill>
                <a:srgbClr val="000000"/>
              </a:solidFill>
              <a:latin typeface="Courier New"/>
              <a:cs typeface="Courier New"/>
            </a:rPr>
            <a:t>90 KG. BAG . . . .8   </a:t>
          </a:r>
        </a:p>
        <a:p>
          <a:pPr algn="l" rtl="0">
            <a:defRPr sz="1000"/>
          </a:pPr>
          <a:r>
            <a:rPr lang="en-US" sz="800" b="0" i="0" strike="noStrike">
              <a:solidFill>
                <a:srgbClr val="000000"/>
              </a:solidFill>
              <a:latin typeface="Courier New"/>
              <a:cs typeface="Courier New"/>
            </a:rPr>
            <a:t>DEBE . . . . . . .9</a:t>
          </a:r>
        </a:p>
        <a:p>
          <a:pPr algn="l" rtl="0">
            <a:defRPr sz="1000"/>
          </a:pPr>
          <a:r>
            <a:rPr lang="en-US" sz="800" b="0" i="0" strike="noStrike">
              <a:solidFill>
                <a:srgbClr val="000000"/>
              </a:solidFill>
              <a:latin typeface="Courier New"/>
              <a:cs typeface="Courier New"/>
            </a:rPr>
            <a:t>TABLE SPOON .  . 10    </a:t>
          </a:r>
        </a:p>
        <a:p>
          <a:pPr algn="l" rtl="0">
            <a:defRPr sz="1000"/>
          </a:pPr>
          <a:r>
            <a:rPr lang="en-US" sz="800" b="0" i="0" strike="noStrike">
              <a:solidFill>
                <a:srgbClr val="000000"/>
              </a:solidFill>
              <a:latin typeface="Courier New"/>
              <a:cs typeface="Courier New"/>
            </a:rPr>
            <a:t>BUNCH. . . . . . 11     </a:t>
          </a:r>
        </a:p>
        <a:p>
          <a:pPr algn="l" rtl="0">
            <a:defRPr sz="1000"/>
          </a:pPr>
          <a:r>
            <a:rPr lang="en-US" sz="800" b="0" i="0" strike="noStrike">
              <a:solidFill>
                <a:srgbClr val="000000"/>
              </a:solidFill>
              <a:latin typeface="Courier New"/>
              <a:cs typeface="Courier New"/>
            </a:rPr>
            <a:t>PIECE. . . . . . 12    </a:t>
          </a:r>
        </a:p>
        <a:p>
          <a:pPr algn="l" rtl="0">
            <a:defRPr sz="1000"/>
          </a:pPr>
          <a:r>
            <a:rPr lang="en-US" sz="800" b="0" i="0" strike="noStrike">
              <a:solidFill>
                <a:srgbClr val="000000"/>
              </a:solidFill>
              <a:latin typeface="Courier New"/>
              <a:cs typeface="Courier New"/>
            </a:rPr>
            <a:t>HEAP . . . . . . 13</a:t>
          </a:r>
        </a:p>
        <a:p>
          <a:pPr algn="l" rtl="0">
            <a:defRPr sz="1000"/>
          </a:pPr>
          <a:r>
            <a:rPr lang="en-US" sz="800" b="0" i="0" strike="noStrike">
              <a:solidFill>
                <a:srgbClr val="000000"/>
              </a:solidFill>
              <a:latin typeface="Courier New"/>
              <a:cs typeface="Courier New"/>
            </a:rPr>
            <a:t>PAKAACHA . . . . 14       </a:t>
          </a:r>
        </a:p>
        <a:p>
          <a:pPr algn="l" rtl="0">
            <a:defRPr sz="1000"/>
          </a:pPr>
          <a:r>
            <a:rPr lang="en-US" sz="800" b="0" i="0" strike="noStrike">
              <a:solidFill>
                <a:srgbClr val="000000"/>
              </a:solidFill>
              <a:latin typeface="Courier New"/>
              <a:cs typeface="Courier New"/>
            </a:rPr>
            <a:t>GOROGORO . . . . 15       </a:t>
          </a:r>
        </a:p>
        <a:p>
          <a:pPr algn="l" rtl="0">
            <a:defRPr sz="1000"/>
          </a:pPr>
          <a:r>
            <a:rPr lang="en-US" sz="800" b="0" i="0" strike="noStrike">
              <a:solidFill>
                <a:srgbClr val="000000"/>
              </a:solidFill>
              <a:latin typeface="Courier New"/>
              <a:cs typeface="Courier New"/>
            </a:rPr>
            <a:t>1/4 KG TIN . . . 16</a:t>
          </a:r>
        </a:p>
        <a:p>
          <a:pPr algn="l" rtl="0">
            <a:defRPr sz="1000"/>
          </a:pPr>
          <a:r>
            <a:rPr lang="en-US" sz="800" b="0" i="0" strike="noStrike">
              <a:solidFill>
                <a:srgbClr val="000000"/>
              </a:solidFill>
              <a:latin typeface="Courier New"/>
              <a:cs typeface="Courier New"/>
            </a:rPr>
            <a:t>1/2 KG TIN . . . 17</a:t>
          </a:r>
        </a:p>
        <a:p>
          <a:pPr algn="l" rtl="0">
            <a:defRPr sz="1000"/>
          </a:pPr>
          <a:r>
            <a:rPr lang="en-US" sz="800" b="0" i="0" strike="noStrike">
              <a:solidFill>
                <a:srgbClr val="000000"/>
              </a:solidFill>
              <a:latin typeface="Courier New"/>
              <a:cs typeface="Courier New"/>
            </a:rPr>
            <a:t>1 KG TIN . . . . 18</a:t>
          </a:r>
        </a:p>
        <a:p>
          <a:pPr algn="l" rtl="0">
            <a:defRPr sz="1000"/>
          </a:pPr>
          <a:r>
            <a:rPr lang="en-US" sz="800" b="0" i="0" strike="noStrike">
              <a:solidFill>
                <a:srgbClr val="000000"/>
              </a:solidFill>
              <a:latin typeface="Courier New"/>
              <a:cs typeface="Courier New"/>
            </a:rPr>
            <a:t>BOWL . . . . . . 19</a:t>
          </a:r>
        </a:p>
        <a:p>
          <a:pPr algn="l" rtl="0">
            <a:defRPr sz="1000"/>
          </a:pPr>
          <a:r>
            <a:rPr lang="en-US" sz="800" b="0" i="0" strike="noStrike">
              <a:solidFill>
                <a:srgbClr val="000000"/>
              </a:solidFill>
              <a:latin typeface="Courier New"/>
              <a:cs typeface="Courier New"/>
            </a:rPr>
            <a:t>CUP. . . . . . . 20</a:t>
          </a:r>
        </a:p>
        <a:p>
          <a:pPr algn="l" rtl="0">
            <a:defRPr sz="1000"/>
          </a:pPr>
          <a:r>
            <a:rPr lang="en-US" sz="800" b="0" i="0" strike="noStrike">
              <a:solidFill>
                <a:srgbClr val="000000"/>
              </a:solidFill>
              <a:latin typeface="Courier New"/>
              <a:cs typeface="Courier New"/>
            </a:rPr>
            <a:t>GLASS. . . . . . 21</a:t>
          </a:r>
        </a:p>
        <a:p>
          <a:pPr algn="l" rtl="0">
            <a:defRPr sz="1000"/>
          </a:pPr>
          <a:r>
            <a:rPr lang="en-US" sz="800" b="0" i="0" strike="noStrike">
              <a:solidFill>
                <a:srgbClr val="000000"/>
              </a:solidFill>
              <a:latin typeface="Courier New"/>
              <a:cs typeface="Courier New"/>
            </a:rPr>
            <a:t>OTHER (SPECIFY). 99</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42" name="Text Box 41"/>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GRAMS . . . . . .2     </a:t>
          </a:r>
        </a:p>
        <a:p>
          <a:pPr algn="l" rtl="0">
            <a:defRPr sz="1000"/>
          </a:pPr>
          <a:r>
            <a:rPr lang="en-US" sz="800" b="0" i="0" strike="noStrike">
              <a:solidFill>
                <a:srgbClr val="000000"/>
              </a:solidFill>
              <a:latin typeface="Courier New"/>
              <a:cs typeface="Courier New"/>
            </a:rPr>
            <a:t>LITRE. . . . . . .3</a:t>
          </a:r>
        </a:p>
        <a:p>
          <a:pPr algn="l" rtl="0">
            <a:defRPr sz="1000"/>
          </a:pPr>
          <a:r>
            <a:rPr lang="en-US" sz="800" b="0" i="0" strike="noStrike">
              <a:solidFill>
                <a:srgbClr val="000000"/>
              </a:solidFill>
              <a:latin typeface="Courier New"/>
              <a:cs typeface="Courier New"/>
            </a:rPr>
            <a:t>MILLILITRE . . . .4</a:t>
          </a:r>
        </a:p>
        <a:p>
          <a:pPr algn="l" rtl="0">
            <a:defRPr sz="1000"/>
          </a:pPr>
          <a:r>
            <a:rPr lang="en-US" sz="800" b="0" i="0" strike="noStrike">
              <a:solidFill>
                <a:srgbClr val="000000"/>
              </a:solidFill>
              <a:latin typeface="Courier New"/>
              <a:cs typeface="Courier New"/>
            </a:rPr>
            <a:t> 5 KG. BAG . . . .5      </a:t>
          </a:r>
        </a:p>
        <a:p>
          <a:pPr algn="l" rtl="0">
            <a:defRPr sz="1000"/>
          </a:pPr>
          <a:r>
            <a:rPr lang="en-US" sz="800" b="0" i="0" strike="noStrike">
              <a:solidFill>
                <a:srgbClr val="000000"/>
              </a:solidFill>
              <a:latin typeface="Courier New"/>
              <a:cs typeface="Courier New"/>
            </a:rPr>
            <a:t>25 KG. BAG . . . .6   </a:t>
          </a:r>
        </a:p>
        <a:p>
          <a:pPr algn="l" rtl="0">
            <a:defRPr sz="1000"/>
          </a:pPr>
          <a:r>
            <a:rPr lang="en-US" sz="800" b="0" i="0" strike="noStrike">
              <a:solidFill>
                <a:srgbClr val="000000"/>
              </a:solidFill>
              <a:latin typeface="Courier New"/>
              <a:cs typeface="Courier New"/>
            </a:rPr>
            <a:t>50 KG. BAG . . . .7   </a:t>
          </a:r>
        </a:p>
        <a:p>
          <a:pPr algn="l" rtl="0">
            <a:defRPr sz="1000"/>
          </a:pPr>
          <a:r>
            <a:rPr lang="en-US" sz="800" b="0" i="0" strike="noStrike">
              <a:solidFill>
                <a:srgbClr val="000000"/>
              </a:solidFill>
              <a:latin typeface="Courier New"/>
              <a:cs typeface="Courier New"/>
            </a:rPr>
            <a:t>90 KG. BAG . . . .8   </a:t>
          </a:r>
        </a:p>
        <a:p>
          <a:pPr algn="l" rtl="0">
            <a:defRPr sz="1000"/>
          </a:pPr>
          <a:r>
            <a:rPr lang="en-US" sz="800" b="0" i="0" strike="noStrike">
              <a:solidFill>
                <a:srgbClr val="000000"/>
              </a:solidFill>
              <a:latin typeface="Courier New"/>
              <a:cs typeface="Courier New"/>
            </a:rPr>
            <a:t>DEBE . . . . . . .9</a:t>
          </a:r>
        </a:p>
        <a:p>
          <a:pPr algn="l" rtl="0">
            <a:defRPr sz="1000"/>
          </a:pPr>
          <a:r>
            <a:rPr lang="en-US" sz="800" b="0" i="0" strike="noStrike">
              <a:solidFill>
                <a:srgbClr val="000000"/>
              </a:solidFill>
              <a:latin typeface="Courier New"/>
              <a:cs typeface="Courier New"/>
            </a:rPr>
            <a:t>TABLE SPOON .  . 10    </a:t>
          </a:r>
        </a:p>
        <a:p>
          <a:pPr algn="l" rtl="0">
            <a:defRPr sz="1000"/>
          </a:pPr>
          <a:r>
            <a:rPr lang="en-US" sz="800" b="0" i="0" strike="noStrike">
              <a:solidFill>
                <a:srgbClr val="000000"/>
              </a:solidFill>
              <a:latin typeface="Courier New"/>
              <a:cs typeface="Courier New"/>
            </a:rPr>
            <a:t>BUNCH. . . . . . 11     </a:t>
          </a:r>
        </a:p>
        <a:p>
          <a:pPr algn="l" rtl="0">
            <a:defRPr sz="1000"/>
          </a:pPr>
          <a:r>
            <a:rPr lang="en-US" sz="800" b="0" i="0" strike="noStrike">
              <a:solidFill>
                <a:srgbClr val="000000"/>
              </a:solidFill>
              <a:latin typeface="Courier New"/>
              <a:cs typeface="Courier New"/>
            </a:rPr>
            <a:t>PIECE. . . . . . 12    </a:t>
          </a:r>
        </a:p>
        <a:p>
          <a:pPr algn="l" rtl="0">
            <a:defRPr sz="1000"/>
          </a:pPr>
          <a:r>
            <a:rPr lang="en-US" sz="800" b="0" i="0" strike="noStrike">
              <a:solidFill>
                <a:srgbClr val="000000"/>
              </a:solidFill>
              <a:latin typeface="Courier New"/>
              <a:cs typeface="Courier New"/>
            </a:rPr>
            <a:t>HEAP . . . . . . 13</a:t>
          </a:r>
        </a:p>
        <a:p>
          <a:pPr algn="l" rtl="0">
            <a:defRPr sz="1000"/>
          </a:pPr>
          <a:r>
            <a:rPr lang="en-US" sz="800" b="0" i="0" strike="noStrike">
              <a:solidFill>
                <a:srgbClr val="000000"/>
              </a:solidFill>
              <a:latin typeface="Courier New"/>
              <a:cs typeface="Courier New"/>
            </a:rPr>
            <a:t>PAKAACHA . . . . 14       </a:t>
          </a:r>
        </a:p>
        <a:p>
          <a:pPr algn="l" rtl="0">
            <a:defRPr sz="1000"/>
          </a:pPr>
          <a:r>
            <a:rPr lang="en-US" sz="800" b="0" i="0" strike="noStrike">
              <a:solidFill>
                <a:srgbClr val="000000"/>
              </a:solidFill>
              <a:latin typeface="Courier New"/>
              <a:cs typeface="Courier New"/>
            </a:rPr>
            <a:t>GOROGORO . . . . 15       </a:t>
          </a:r>
        </a:p>
        <a:p>
          <a:pPr algn="l" rtl="0">
            <a:defRPr sz="1000"/>
          </a:pPr>
          <a:r>
            <a:rPr lang="en-US" sz="800" b="0" i="0" strike="noStrike">
              <a:solidFill>
                <a:srgbClr val="000000"/>
              </a:solidFill>
              <a:latin typeface="Courier New"/>
              <a:cs typeface="Courier New"/>
            </a:rPr>
            <a:t>1/4 KG TIN . . . 16</a:t>
          </a:r>
        </a:p>
        <a:p>
          <a:pPr algn="l" rtl="0">
            <a:defRPr sz="1000"/>
          </a:pPr>
          <a:r>
            <a:rPr lang="en-US" sz="800" b="0" i="0" strike="noStrike">
              <a:solidFill>
                <a:srgbClr val="000000"/>
              </a:solidFill>
              <a:latin typeface="Courier New"/>
              <a:cs typeface="Courier New"/>
            </a:rPr>
            <a:t>1/2 KG TIN . . . 17</a:t>
          </a:r>
        </a:p>
        <a:p>
          <a:pPr algn="l" rtl="0">
            <a:defRPr sz="1000"/>
          </a:pPr>
          <a:r>
            <a:rPr lang="en-US" sz="800" b="0" i="0" strike="noStrike">
              <a:solidFill>
                <a:srgbClr val="000000"/>
              </a:solidFill>
              <a:latin typeface="Courier New"/>
              <a:cs typeface="Courier New"/>
            </a:rPr>
            <a:t>1 KG TIN . . . . 18</a:t>
          </a:r>
        </a:p>
        <a:p>
          <a:pPr algn="l" rtl="0">
            <a:defRPr sz="1000"/>
          </a:pPr>
          <a:r>
            <a:rPr lang="en-US" sz="800" b="0" i="0" strike="noStrike">
              <a:solidFill>
                <a:srgbClr val="000000"/>
              </a:solidFill>
              <a:latin typeface="Courier New"/>
              <a:cs typeface="Courier New"/>
            </a:rPr>
            <a:t>BOWL . . . . . . 19</a:t>
          </a:r>
        </a:p>
        <a:p>
          <a:pPr algn="l" rtl="0">
            <a:defRPr sz="1000"/>
          </a:pPr>
          <a:r>
            <a:rPr lang="en-US" sz="800" b="0" i="0" strike="noStrike">
              <a:solidFill>
                <a:srgbClr val="000000"/>
              </a:solidFill>
              <a:latin typeface="Courier New"/>
              <a:cs typeface="Courier New"/>
            </a:rPr>
            <a:t>CUP. . . . . . . 20</a:t>
          </a:r>
        </a:p>
        <a:p>
          <a:pPr algn="l" rtl="0">
            <a:defRPr sz="1000"/>
          </a:pPr>
          <a:r>
            <a:rPr lang="en-US" sz="800" b="0" i="0" strike="noStrike">
              <a:solidFill>
                <a:srgbClr val="000000"/>
              </a:solidFill>
              <a:latin typeface="Courier New"/>
              <a:cs typeface="Courier New"/>
            </a:rPr>
            <a:t>GLASS. . . . . . 21</a:t>
          </a:r>
        </a:p>
        <a:p>
          <a:pPr algn="l" rtl="0">
            <a:defRPr sz="1000"/>
          </a:pPr>
          <a:r>
            <a:rPr lang="en-US" sz="800" b="0" i="0" strike="noStrike">
              <a:solidFill>
                <a:srgbClr val="000000"/>
              </a:solidFill>
              <a:latin typeface="Courier New"/>
              <a:cs typeface="Courier New"/>
            </a:rPr>
            <a:t>OTHER (SPECIFY). 99</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43" name="Text Box 42"/>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44" name="Text Box 43"/>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45" name="Text Box 44"/>
        <xdr:cNvSpPr txBox="1">
          <a:spLocks noChangeArrowheads="1"/>
        </xdr:cNvSpPr>
      </xdr:nvSpPr>
      <xdr:spPr bwMode="auto">
        <a:xfrm>
          <a:off x="10629900" y="2819400"/>
          <a:ext cx="0" cy="0"/>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46" name="Text Box 45"/>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47" name="Text Box 46"/>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48" name="Text Box 47"/>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49" name="Text Box 48"/>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50" name="Text Box 49"/>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50 KG. BAG . . . .2      </a:t>
          </a:r>
        </a:p>
        <a:p>
          <a:pPr algn="l" rtl="0">
            <a:defRPr sz="1000"/>
          </a:pPr>
          <a:r>
            <a:rPr lang="en-US" sz="800" b="0" i="0" strike="noStrike">
              <a:solidFill>
                <a:srgbClr val="000000"/>
              </a:solidFill>
              <a:latin typeface="Courier New"/>
              <a:cs typeface="Courier New"/>
            </a:rPr>
            <a:t>90 KG. BAG . . . .3   </a:t>
          </a:r>
        </a:p>
        <a:p>
          <a:pPr algn="l" rtl="0">
            <a:defRPr sz="1000"/>
          </a:pPr>
          <a:r>
            <a:rPr lang="en-US" sz="800" b="0" i="0" strike="noStrike">
              <a:solidFill>
                <a:srgbClr val="000000"/>
              </a:solidFill>
              <a:latin typeface="Courier New"/>
              <a:cs typeface="Courier New"/>
            </a:rPr>
            <a:t>PAIL (SMALL) . . .4     </a:t>
          </a:r>
        </a:p>
        <a:p>
          <a:pPr algn="l" rtl="0">
            <a:defRPr sz="1000"/>
          </a:pPr>
          <a:r>
            <a:rPr lang="en-US" sz="800" b="0" i="0" strike="noStrike">
              <a:solidFill>
                <a:srgbClr val="000000"/>
              </a:solidFill>
              <a:latin typeface="Courier New"/>
              <a:cs typeface="Courier New"/>
            </a:rPr>
            <a:t>PAIL (LARGE) . . .5</a:t>
          </a:r>
        </a:p>
        <a:p>
          <a:pPr algn="l" rtl="0">
            <a:defRPr sz="1000"/>
          </a:pPr>
          <a:r>
            <a:rPr lang="en-US" sz="800" b="0" i="0" strike="noStrike">
              <a:solidFill>
                <a:srgbClr val="000000"/>
              </a:solidFill>
              <a:latin typeface="Courier New"/>
              <a:cs typeface="Courier New"/>
            </a:rPr>
            <a:t>DEBE . . . . . . .6</a:t>
          </a:r>
        </a:p>
        <a:p>
          <a:pPr algn="l" rtl="0">
            <a:defRPr sz="1000"/>
          </a:pPr>
          <a:r>
            <a:rPr lang="en-US" sz="800" b="0" i="0" strike="noStrike">
              <a:solidFill>
                <a:srgbClr val="000000"/>
              </a:solidFill>
              <a:latin typeface="Courier New"/>
              <a:cs typeface="Courier New"/>
            </a:rPr>
            <a:t>TABLE SPOON .  . .7    </a:t>
          </a:r>
        </a:p>
        <a:p>
          <a:pPr algn="l" rtl="0">
            <a:defRPr sz="1000"/>
          </a:pPr>
          <a:r>
            <a:rPr lang="en-US" sz="800" b="0" i="0" strike="noStrike">
              <a:solidFill>
                <a:srgbClr val="000000"/>
              </a:solidFill>
              <a:latin typeface="Courier New"/>
              <a:cs typeface="Courier New"/>
            </a:rPr>
            <a:t>BUNCH. . . . . . .8     </a:t>
          </a:r>
        </a:p>
        <a:p>
          <a:pPr algn="l" rtl="0">
            <a:defRPr sz="1000"/>
          </a:pPr>
          <a:r>
            <a:rPr lang="en-US" sz="800" b="0" i="0" strike="noStrike">
              <a:solidFill>
                <a:srgbClr val="000000"/>
              </a:solidFill>
              <a:latin typeface="Courier New"/>
              <a:cs typeface="Courier New"/>
            </a:rPr>
            <a:t>PIECE/NUMBER   .    .   .. . . . . . .9    </a:t>
          </a:r>
        </a:p>
        <a:p>
          <a:pPr algn="l" rtl="0">
            <a:defRPr sz="1000"/>
          </a:pPr>
          <a:r>
            <a:rPr lang="en-US" sz="800" b="0" i="0" strike="noStrike">
              <a:solidFill>
                <a:srgbClr val="000000"/>
              </a:solidFill>
              <a:latin typeface="Courier New"/>
              <a:cs typeface="Courier New"/>
            </a:rPr>
            <a:t>HEAP . . . . . . 10</a:t>
          </a:r>
        </a:p>
        <a:p>
          <a:pPr algn="l" rtl="0">
            <a:defRPr sz="1000"/>
          </a:pPr>
          <a:r>
            <a:rPr lang="en-US" sz="800" b="0" i="0" strike="noStrike">
              <a:solidFill>
                <a:srgbClr val="000000"/>
              </a:solidFill>
              <a:latin typeface="Courier New"/>
              <a:cs typeface="Courier New"/>
            </a:rPr>
            <a:t>BALE . . . . . . 11       </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(SHELLED). . . 12</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(UNSHELLED) . . 13</a:t>
          </a:r>
        </a:p>
        <a:p>
          <a:pPr algn="l" rtl="0">
            <a:defRPr sz="1000"/>
          </a:pPr>
          <a:r>
            <a:rPr lang="en-US" sz="800" b="0" i="0" strike="noStrike">
              <a:solidFill>
                <a:srgbClr val="000000"/>
              </a:solidFill>
              <a:latin typeface="Courier New"/>
              <a:cs typeface="Courier New"/>
            </a:rPr>
            <a:t>OX-CART </a:t>
          </a:r>
        </a:p>
        <a:p>
          <a:pPr algn="l" rtl="0">
            <a:defRPr sz="1000"/>
          </a:pPr>
          <a:r>
            <a:rPr lang="en-US" sz="800" b="0" i="0" strike="noStrike">
              <a:solidFill>
                <a:srgbClr val="000000"/>
              </a:solidFill>
              <a:latin typeface="Courier New"/>
              <a:cs typeface="Courier New"/>
            </a:rPr>
            <a:t> (UNSHELLED) . . 14</a:t>
          </a:r>
        </a:p>
        <a:p>
          <a:pPr algn="l" rtl="0">
            <a:defRPr sz="1000"/>
          </a:pPr>
          <a:r>
            <a:rPr lang="en-US" sz="800" b="0" i="0" strike="noStrike">
              <a:solidFill>
                <a:srgbClr val="000000"/>
              </a:solidFill>
              <a:latin typeface="Courier New"/>
              <a:cs typeface="Courier New"/>
            </a:rPr>
            <a:t>LITRE. . . . . . 15</a:t>
          </a:r>
        </a:p>
        <a:p>
          <a:pPr algn="l" rtl="0">
            <a:defRPr sz="1000"/>
          </a:pPr>
          <a:r>
            <a:rPr lang="en-US" sz="800" b="0" i="0" strike="noStrike">
              <a:solidFill>
                <a:srgbClr val="000000"/>
              </a:solidFill>
              <a:latin typeface="Courier New"/>
              <a:cs typeface="Courier New"/>
            </a:rPr>
            <a:t>CUP. . . . . . . 16</a:t>
          </a:r>
        </a:p>
        <a:p>
          <a:pPr algn="l" rtl="0">
            <a:defRPr sz="1000"/>
          </a:pPr>
          <a:r>
            <a:rPr lang="en-US" sz="800" b="0" i="0" strike="noStrike">
              <a:solidFill>
                <a:srgbClr val="000000"/>
              </a:solidFill>
              <a:latin typeface="Courier New"/>
              <a:cs typeface="Courier New"/>
            </a:rPr>
            <a:t>TIN. . . . . . . 17</a:t>
          </a:r>
        </a:p>
        <a:p>
          <a:pPr algn="l" rtl="0">
            <a:defRPr sz="1000"/>
          </a:pPr>
          <a:r>
            <a:rPr lang="en-US" sz="800" b="0" i="0" strike="noStrike">
              <a:solidFill>
                <a:srgbClr val="000000"/>
              </a:solidFill>
              <a:latin typeface="Courier New"/>
              <a:cs typeface="Courier New"/>
            </a:rPr>
            <a:t>GRAM . . . . . . 18</a:t>
          </a:r>
        </a:p>
        <a:p>
          <a:pPr algn="l" rtl="0">
            <a:defRPr sz="1000"/>
          </a:pPr>
          <a:r>
            <a:rPr lang="en-US" sz="800" b="0" i="0" strike="noStrike">
              <a:solidFill>
                <a:srgbClr val="000000"/>
              </a:solidFill>
              <a:latin typeface="Courier New"/>
              <a:cs typeface="Courier New"/>
            </a:rPr>
            <a:t>MILLILITRE . . . 19</a:t>
          </a:r>
        </a:p>
        <a:p>
          <a:pPr algn="l" rtl="0">
            <a:defRPr sz="1000"/>
          </a:pPr>
          <a:r>
            <a:rPr lang="en-US" sz="800" b="0" i="0" strike="noStrike">
              <a:solidFill>
                <a:srgbClr val="000000"/>
              </a:solidFill>
              <a:latin typeface="Courier New"/>
              <a:cs typeface="Courier New"/>
            </a:rPr>
            <a:t>OTHER (SPECIFY). 20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51" name="Text Box 50"/>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50 KG. BAG . . . .2      </a:t>
          </a:r>
        </a:p>
        <a:p>
          <a:pPr algn="l" rtl="0">
            <a:defRPr sz="1000"/>
          </a:pPr>
          <a:r>
            <a:rPr lang="en-US" sz="800" b="0" i="0" strike="noStrike">
              <a:solidFill>
                <a:srgbClr val="000000"/>
              </a:solidFill>
              <a:latin typeface="Courier New"/>
              <a:cs typeface="Courier New"/>
            </a:rPr>
            <a:t>90 KG. BAG . . . .3   </a:t>
          </a:r>
        </a:p>
        <a:p>
          <a:pPr algn="l" rtl="0">
            <a:defRPr sz="1000"/>
          </a:pPr>
          <a:r>
            <a:rPr lang="en-US" sz="800" b="0" i="0" strike="noStrike">
              <a:solidFill>
                <a:srgbClr val="000000"/>
              </a:solidFill>
              <a:latin typeface="Courier New"/>
              <a:cs typeface="Courier New"/>
            </a:rPr>
            <a:t>PAIL (SMALL) . . .4     </a:t>
          </a:r>
        </a:p>
        <a:p>
          <a:pPr algn="l" rtl="0">
            <a:defRPr sz="1000"/>
          </a:pPr>
          <a:r>
            <a:rPr lang="en-US" sz="800" b="0" i="0" strike="noStrike">
              <a:solidFill>
                <a:srgbClr val="000000"/>
              </a:solidFill>
              <a:latin typeface="Courier New"/>
              <a:cs typeface="Courier New"/>
            </a:rPr>
            <a:t>PAIL (LARGE) . . .5</a:t>
          </a:r>
        </a:p>
        <a:p>
          <a:pPr algn="l" rtl="0">
            <a:defRPr sz="1000"/>
          </a:pPr>
          <a:r>
            <a:rPr lang="en-US" sz="800" b="0" i="0" strike="noStrike">
              <a:solidFill>
                <a:srgbClr val="000000"/>
              </a:solidFill>
              <a:latin typeface="Courier New"/>
              <a:cs typeface="Courier New"/>
            </a:rPr>
            <a:t>DEBE . . . . . . .6</a:t>
          </a:r>
        </a:p>
        <a:p>
          <a:pPr algn="l" rtl="0">
            <a:defRPr sz="1000"/>
          </a:pPr>
          <a:r>
            <a:rPr lang="en-US" sz="800" b="0" i="0" strike="noStrike">
              <a:solidFill>
                <a:srgbClr val="000000"/>
              </a:solidFill>
              <a:latin typeface="Courier New"/>
              <a:cs typeface="Courier New"/>
            </a:rPr>
            <a:t>TABLE SPOON .  . .7    </a:t>
          </a:r>
        </a:p>
        <a:p>
          <a:pPr algn="l" rtl="0">
            <a:defRPr sz="1000"/>
          </a:pPr>
          <a:r>
            <a:rPr lang="en-US" sz="800" b="0" i="0" strike="noStrike">
              <a:solidFill>
                <a:srgbClr val="000000"/>
              </a:solidFill>
              <a:latin typeface="Courier New"/>
              <a:cs typeface="Courier New"/>
            </a:rPr>
            <a:t>BUNCH. . . . . . .8     </a:t>
          </a:r>
        </a:p>
        <a:p>
          <a:pPr algn="l" rtl="0">
            <a:defRPr sz="1000"/>
          </a:pPr>
          <a:r>
            <a:rPr lang="en-US" sz="800" b="0" i="0" strike="noStrike">
              <a:solidFill>
                <a:srgbClr val="000000"/>
              </a:solidFill>
              <a:latin typeface="Courier New"/>
              <a:cs typeface="Courier New"/>
            </a:rPr>
            <a:t>PIECE/NUMBER   .    .   .. . . . . . .9    </a:t>
          </a:r>
        </a:p>
        <a:p>
          <a:pPr algn="l" rtl="0">
            <a:defRPr sz="1000"/>
          </a:pPr>
          <a:r>
            <a:rPr lang="en-US" sz="800" b="0" i="0" strike="noStrike">
              <a:solidFill>
                <a:srgbClr val="000000"/>
              </a:solidFill>
              <a:latin typeface="Courier New"/>
              <a:cs typeface="Courier New"/>
            </a:rPr>
            <a:t>HEAP . . . . . . 10</a:t>
          </a:r>
        </a:p>
        <a:p>
          <a:pPr algn="l" rtl="0">
            <a:defRPr sz="1000"/>
          </a:pPr>
          <a:r>
            <a:rPr lang="en-US" sz="800" b="0" i="0" strike="noStrike">
              <a:solidFill>
                <a:srgbClr val="000000"/>
              </a:solidFill>
              <a:latin typeface="Courier New"/>
              <a:cs typeface="Courier New"/>
            </a:rPr>
            <a:t>BALE . . . . . . 11       </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(SHELLED). . . 12</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(UNSHELLED) . . 13</a:t>
          </a:r>
        </a:p>
        <a:p>
          <a:pPr algn="l" rtl="0">
            <a:defRPr sz="1000"/>
          </a:pPr>
          <a:r>
            <a:rPr lang="en-US" sz="800" b="0" i="0" strike="noStrike">
              <a:solidFill>
                <a:srgbClr val="000000"/>
              </a:solidFill>
              <a:latin typeface="Courier New"/>
              <a:cs typeface="Courier New"/>
            </a:rPr>
            <a:t>OX-CART </a:t>
          </a:r>
        </a:p>
        <a:p>
          <a:pPr algn="l" rtl="0">
            <a:defRPr sz="1000"/>
          </a:pPr>
          <a:r>
            <a:rPr lang="en-US" sz="800" b="0" i="0" strike="noStrike">
              <a:solidFill>
                <a:srgbClr val="000000"/>
              </a:solidFill>
              <a:latin typeface="Courier New"/>
              <a:cs typeface="Courier New"/>
            </a:rPr>
            <a:t> (UNSHELLED) . . 14</a:t>
          </a:r>
        </a:p>
        <a:p>
          <a:pPr algn="l" rtl="0">
            <a:defRPr sz="1000"/>
          </a:pPr>
          <a:r>
            <a:rPr lang="en-US" sz="800" b="0" i="0" strike="noStrike">
              <a:solidFill>
                <a:srgbClr val="000000"/>
              </a:solidFill>
              <a:latin typeface="Courier New"/>
              <a:cs typeface="Courier New"/>
            </a:rPr>
            <a:t>LITRE. . . . . . 15</a:t>
          </a:r>
        </a:p>
        <a:p>
          <a:pPr algn="l" rtl="0">
            <a:defRPr sz="1000"/>
          </a:pPr>
          <a:r>
            <a:rPr lang="en-US" sz="800" b="0" i="0" strike="noStrike">
              <a:solidFill>
                <a:srgbClr val="000000"/>
              </a:solidFill>
              <a:latin typeface="Courier New"/>
              <a:cs typeface="Courier New"/>
            </a:rPr>
            <a:t>CUP. . . . . . . 16</a:t>
          </a:r>
        </a:p>
        <a:p>
          <a:pPr algn="l" rtl="0">
            <a:defRPr sz="1000"/>
          </a:pPr>
          <a:r>
            <a:rPr lang="en-US" sz="800" b="0" i="0" strike="noStrike">
              <a:solidFill>
                <a:srgbClr val="000000"/>
              </a:solidFill>
              <a:latin typeface="Courier New"/>
              <a:cs typeface="Courier New"/>
            </a:rPr>
            <a:t>TIN. . . . . . . 17</a:t>
          </a:r>
        </a:p>
        <a:p>
          <a:pPr algn="l" rtl="0">
            <a:defRPr sz="1000"/>
          </a:pPr>
          <a:r>
            <a:rPr lang="en-US" sz="800" b="0" i="0" strike="noStrike">
              <a:solidFill>
                <a:srgbClr val="000000"/>
              </a:solidFill>
              <a:latin typeface="Courier New"/>
              <a:cs typeface="Courier New"/>
            </a:rPr>
            <a:t>GRAM . . . . . . 18</a:t>
          </a:r>
        </a:p>
        <a:p>
          <a:pPr algn="l" rtl="0">
            <a:defRPr sz="1000"/>
          </a:pPr>
          <a:r>
            <a:rPr lang="en-US" sz="800" b="0" i="0" strike="noStrike">
              <a:solidFill>
                <a:srgbClr val="000000"/>
              </a:solidFill>
              <a:latin typeface="Courier New"/>
              <a:cs typeface="Courier New"/>
            </a:rPr>
            <a:t>MILLILITRE . . . 19</a:t>
          </a:r>
        </a:p>
        <a:p>
          <a:pPr algn="l" rtl="0">
            <a:defRPr sz="1000"/>
          </a:pPr>
          <a:r>
            <a:rPr lang="en-US" sz="800" b="0" i="0" strike="noStrike">
              <a:solidFill>
                <a:srgbClr val="000000"/>
              </a:solidFill>
              <a:latin typeface="Courier New"/>
              <a:cs typeface="Courier New"/>
            </a:rPr>
            <a:t>OTHER (SPECIFY). 20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52" name="Text Box 51"/>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50 KG. BAG . . . .2      </a:t>
          </a:r>
        </a:p>
        <a:p>
          <a:pPr algn="l" rtl="0">
            <a:defRPr sz="1000"/>
          </a:pPr>
          <a:r>
            <a:rPr lang="en-US" sz="800" b="0" i="0" strike="noStrike">
              <a:solidFill>
                <a:srgbClr val="000000"/>
              </a:solidFill>
              <a:latin typeface="Courier New"/>
              <a:cs typeface="Courier New"/>
            </a:rPr>
            <a:t>90 KG. BAG . . . .3   </a:t>
          </a:r>
        </a:p>
        <a:p>
          <a:pPr algn="l" rtl="0">
            <a:defRPr sz="1000"/>
          </a:pPr>
          <a:r>
            <a:rPr lang="en-US" sz="800" b="0" i="0" strike="noStrike">
              <a:solidFill>
                <a:srgbClr val="000000"/>
              </a:solidFill>
              <a:latin typeface="Courier New"/>
              <a:cs typeface="Courier New"/>
            </a:rPr>
            <a:t>PAIL (SMALL) . . .4     </a:t>
          </a:r>
        </a:p>
        <a:p>
          <a:pPr algn="l" rtl="0">
            <a:defRPr sz="1000"/>
          </a:pPr>
          <a:r>
            <a:rPr lang="en-US" sz="800" b="0" i="0" strike="noStrike">
              <a:solidFill>
                <a:srgbClr val="000000"/>
              </a:solidFill>
              <a:latin typeface="Courier New"/>
              <a:cs typeface="Courier New"/>
            </a:rPr>
            <a:t>PAIL (LARGE) . . .5</a:t>
          </a:r>
        </a:p>
        <a:p>
          <a:pPr algn="l" rtl="0">
            <a:defRPr sz="1000"/>
          </a:pPr>
          <a:r>
            <a:rPr lang="en-US" sz="800" b="0" i="0" strike="noStrike">
              <a:solidFill>
                <a:srgbClr val="000000"/>
              </a:solidFill>
              <a:latin typeface="Courier New"/>
              <a:cs typeface="Courier New"/>
            </a:rPr>
            <a:t>DEBE . . . . . . .6</a:t>
          </a:r>
        </a:p>
        <a:p>
          <a:pPr algn="l" rtl="0">
            <a:defRPr sz="1000"/>
          </a:pPr>
          <a:r>
            <a:rPr lang="en-US" sz="800" b="0" i="0" strike="noStrike">
              <a:solidFill>
                <a:srgbClr val="000000"/>
              </a:solidFill>
              <a:latin typeface="Courier New"/>
              <a:cs typeface="Courier New"/>
            </a:rPr>
            <a:t>TABLE SPOON .  . .7    </a:t>
          </a:r>
        </a:p>
        <a:p>
          <a:pPr algn="l" rtl="0">
            <a:defRPr sz="1000"/>
          </a:pPr>
          <a:r>
            <a:rPr lang="en-US" sz="800" b="0" i="0" strike="noStrike">
              <a:solidFill>
                <a:srgbClr val="000000"/>
              </a:solidFill>
              <a:latin typeface="Courier New"/>
              <a:cs typeface="Courier New"/>
            </a:rPr>
            <a:t>BUNCH. . . . . . .8     </a:t>
          </a:r>
        </a:p>
        <a:p>
          <a:pPr algn="l" rtl="0">
            <a:defRPr sz="1000"/>
          </a:pPr>
          <a:r>
            <a:rPr lang="en-US" sz="800" b="0" i="0" strike="noStrike">
              <a:solidFill>
                <a:srgbClr val="000000"/>
              </a:solidFill>
              <a:latin typeface="Courier New"/>
              <a:cs typeface="Courier New"/>
            </a:rPr>
            <a:t>PIECE/NUMBER   .    .   .. . . . . . .9    </a:t>
          </a:r>
        </a:p>
        <a:p>
          <a:pPr algn="l" rtl="0">
            <a:defRPr sz="1000"/>
          </a:pPr>
          <a:r>
            <a:rPr lang="en-US" sz="800" b="0" i="0" strike="noStrike">
              <a:solidFill>
                <a:srgbClr val="000000"/>
              </a:solidFill>
              <a:latin typeface="Courier New"/>
              <a:cs typeface="Courier New"/>
            </a:rPr>
            <a:t>HEAP . . . . . . 10</a:t>
          </a:r>
        </a:p>
        <a:p>
          <a:pPr algn="l" rtl="0">
            <a:defRPr sz="1000"/>
          </a:pPr>
          <a:r>
            <a:rPr lang="en-US" sz="800" b="0" i="0" strike="noStrike">
              <a:solidFill>
                <a:srgbClr val="000000"/>
              </a:solidFill>
              <a:latin typeface="Courier New"/>
              <a:cs typeface="Courier New"/>
            </a:rPr>
            <a:t>BALE . . . . . . 11       </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(SHELLED). . . 12</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(UNSHELLED) . . 13</a:t>
          </a:r>
        </a:p>
        <a:p>
          <a:pPr algn="l" rtl="0">
            <a:defRPr sz="1000"/>
          </a:pPr>
          <a:r>
            <a:rPr lang="en-US" sz="800" b="0" i="0" strike="noStrike">
              <a:solidFill>
                <a:srgbClr val="000000"/>
              </a:solidFill>
              <a:latin typeface="Courier New"/>
              <a:cs typeface="Courier New"/>
            </a:rPr>
            <a:t>OX-CART </a:t>
          </a:r>
        </a:p>
        <a:p>
          <a:pPr algn="l" rtl="0">
            <a:defRPr sz="1000"/>
          </a:pPr>
          <a:r>
            <a:rPr lang="en-US" sz="800" b="0" i="0" strike="noStrike">
              <a:solidFill>
                <a:srgbClr val="000000"/>
              </a:solidFill>
              <a:latin typeface="Courier New"/>
              <a:cs typeface="Courier New"/>
            </a:rPr>
            <a:t> (UNSHELLED) . . 14</a:t>
          </a:r>
        </a:p>
        <a:p>
          <a:pPr algn="l" rtl="0">
            <a:defRPr sz="1000"/>
          </a:pPr>
          <a:r>
            <a:rPr lang="en-US" sz="800" b="0" i="0" strike="noStrike">
              <a:solidFill>
                <a:srgbClr val="000000"/>
              </a:solidFill>
              <a:latin typeface="Courier New"/>
              <a:cs typeface="Courier New"/>
            </a:rPr>
            <a:t>LITRE. . . . . . 15</a:t>
          </a:r>
        </a:p>
        <a:p>
          <a:pPr algn="l" rtl="0">
            <a:defRPr sz="1000"/>
          </a:pPr>
          <a:r>
            <a:rPr lang="en-US" sz="800" b="0" i="0" strike="noStrike">
              <a:solidFill>
                <a:srgbClr val="000000"/>
              </a:solidFill>
              <a:latin typeface="Courier New"/>
              <a:cs typeface="Courier New"/>
            </a:rPr>
            <a:t>CUP. . . . . . . 16</a:t>
          </a:r>
        </a:p>
        <a:p>
          <a:pPr algn="l" rtl="0">
            <a:defRPr sz="1000"/>
          </a:pPr>
          <a:r>
            <a:rPr lang="en-US" sz="800" b="0" i="0" strike="noStrike">
              <a:solidFill>
                <a:srgbClr val="000000"/>
              </a:solidFill>
              <a:latin typeface="Courier New"/>
              <a:cs typeface="Courier New"/>
            </a:rPr>
            <a:t>TIN. . . . . . . 17</a:t>
          </a:r>
        </a:p>
        <a:p>
          <a:pPr algn="l" rtl="0">
            <a:defRPr sz="1000"/>
          </a:pPr>
          <a:r>
            <a:rPr lang="en-US" sz="800" b="0" i="0" strike="noStrike">
              <a:solidFill>
                <a:srgbClr val="000000"/>
              </a:solidFill>
              <a:latin typeface="Courier New"/>
              <a:cs typeface="Courier New"/>
            </a:rPr>
            <a:t>GRAM . . . . . . 18</a:t>
          </a:r>
        </a:p>
        <a:p>
          <a:pPr algn="l" rtl="0">
            <a:defRPr sz="1000"/>
          </a:pPr>
          <a:r>
            <a:rPr lang="en-US" sz="800" b="0" i="0" strike="noStrike">
              <a:solidFill>
                <a:srgbClr val="000000"/>
              </a:solidFill>
              <a:latin typeface="Courier New"/>
              <a:cs typeface="Courier New"/>
            </a:rPr>
            <a:t>MILLILITRE . . . 19</a:t>
          </a:r>
        </a:p>
        <a:p>
          <a:pPr algn="l" rtl="0">
            <a:defRPr sz="1000"/>
          </a:pPr>
          <a:r>
            <a:rPr lang="en-US" sz="800" b="0" i="0" strike="noStrike">
              <a:solidFill>
                <a:srgbClr val="000000"/>
              </a:solidFill>
              <a:latin typeface="Courier New"/>
              <a:cs typeface="Courier New"/>
            </a:rPr>
            <a:t>OTHER (SPECIFY). 20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53" name="Text Box 52"/>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50 KG. BAG . . . .2      </a:t>
          </a:r>
        </a:p>
        <a:p>
          <a:pPr algn="l" rtl="0">
            <a:defRPr sz="1000"/>
          </a:pPr>
          <a:r>
            <a:rPr lang="en-US" sz="800" b="0" i="0" strike="noStrike">
              <a:solidFill>
                <a:srgbClr val="000000"/>
              </a:solidFill>
              <a:latin typeface="Courier New"/>
              <a:cs typeface="Courier New"/>
            </a:rPr>
            <a:t>90 KG. BAG . . . .3   </a:t>
          </a:r>
        </a:p>
        <a:p>
          <a:pPr algn="l" rtl="0">
            <a:defRPr sz="1000"/>
          </a:pPr>
          <a:r>
            <a:rPr lang="en-US" sz="800" b="0" i="0" strike="noStrike">
              <a:solidFill>
                <a:srgbClr val="000000"/>
              </a:solidFill>
              <a:latin typeface="Courier New"/>
              <a:cs typeface="Courier New"/>
            </a:rPr>
            <a:t>PAIL (SMALL) . . .4     </a:t>
          </a:r>
        </a:p>
        <a:p>
          <a:pPr algn="l" rtl="0">
            <a:defRPr sz="1000"/>
          </a:pPr>
          <a:r>
            <a:rPr lang="en-US" sz="800" b="0" i="0" strike="noStrike">
              <a:solidFill>
                <a:srgbClr val="000000"/>
              </a:solidFill>
              <a:latin typeface="Courier New"/>
              <a:cs typeface="Courier New"/>
            </a:rPr>
            <a:t>PAIL (LARGE) . . .5</a:t>
          </a:r>
        </a:p>
        <a:p>
          <a:pPr algn="l" rtl="0">
            <a:defRPr sz="1000"/>
          </a:pPr>
          <a:r>
            <a:rPr lang="en-US" sz="800" b="0" i="0" strike="noStrike">
              <a:solidFill>
                <a:srgbClr val="000000"/>
              </a:solidFill>
              <a:latin typeface="Courier New"/>
              <a:cs typeface="Courier New"/>
            </a:rPr>
            <a:t>DEBE . . . . . . .6</a:t>
          </a:r>
        </a:p>
        <a:p>
          <a:pPr algn="l" rtl="0">
            <a:defRPr sz="1000"/>
          </a:pPr>
          <a:r>
            <a:rPr lang="en-US" sz="800" b="0" i="0" strike="noStrike">
              <a:solidFill>
                <a:srgbClr val="000000"/>
              </a:solidFill>
              <a:latin typeface="Courier New"/>
              <a:cs typeface="Courier New"/>
            </a:rPr>
            <a:t>TABLE SPOON .  . .7    </a:t>
          </a:r>
        </a:p>
        <a:p>
          <a:pPr algn="l" rtl="0">
            <a:defRPr sz="1000"/>
          </a:pPr>
          <a:r>
            <a:rPr lang="en-US" sz="800" b="0" i="0" strike="noStrike">
              <a:solidFill>
                <a:srgbClr val="000000"/>
              </a:solidFill>
              <a:latin typeface="Courier New"/>
              <a:cs typeface="Courier New"/>
            </a:rPr>
            <a:t>BUNCH. . . . . . .8     </a:t>
          </a:r>
        </a:p>
        <a:p>
          <a:pPr algn="l" rtl="0">
            <a:defRPr sz="1000"/>
          </a:pPr>
          <a:r>
            <a:rPr lang="en-US" sz="800" b="0" i="0" strike="noStrike">
              <a:solidFill>
                <a:srgbClr val="000000"/>
              </a:solidFill>
              <a:latin typeface="Courier New"/>
              <a:cs typeface="Courier New"/>
            </a:rPr>
            <a:t>PIECE/NUMBER   .    .   .. . . . . . .9    </a:t>
          </a:r>
        </a:p>
        <a:p>
          <a:pPr algn="l" rtl="0">
            <a:defRPr sz="1000"/>
          </a:pPr>
          <a:r>
            <a:rPr lang="en-US" sz="800" b="0" i="0" strike="noStrike">
              <a:solidFill>
                <a:srgbClr val="000000"/>
              </a:solidFill>
              <a:latin typeface="Courier New"/>
              <a:cs typeface="Courier New"/>
            </a:rPr>
            <a:t>HEAP . . . . . . 10</a:t>
          </a:r>
        </a:p>
        <a:p>
          <a:pPr algn="l" rtl="0">
            <a:defRPr sz="1000"/>
          </a:pPr>
          <a:r>
            <a:rPr lang="en-US" sz="800" b="0" i="0" strike="noStrike">
              <a:solidFill>
                <a:srgbClr val="000000"/>
              </a:solidFill>
              <a:latin typeface="Courier New"/>
              <a:cs typeface="Courier New"/>
            </a:rPr>
            <a:t>BALE . . . . . . 11       </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(SHELLED). . . 12</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(UNSHELLED) . . 13</a:t>
          </a:r>
        </a:p>
        <a:p>
          <a:pPr algn="l" rtl="0">
            <a:defRPr sz="1000"/>
          </a:pPr>
          <a:r>
            <a:rPr lang="en-US" sz="800" b="0" i="0" strike="noStrike">
              <a:solidFill>
                <a:srgbClr val="000000"/>
              </a:solidFill>
              <a:latin typeface="Courier New"/>
              <a:cs typeface="Courier New"/>
            </a:rPr>
            <a:t>OX-CART </a:t>
          </a:r>
        </a:p>
        <a:p>
          <a:pPr algn="l" rtl="0">
            <a:defRPr sz="1000"/>
          </a:pPr>
          <a:r>
            <a:rPr lang="en-US" sz="800" b="0" i="0" strike="noStrike">
              <a:solidFill>
                <a:srgbClr val="000000"/>
              </a:solidFill>
              <a:latin typeface="Courier New"/>
              <a:cs typeface="Courier New"/>
            </a:rPr>
            <a:t> (UNSHELLED) . . 14</a:t>
          </a:r>
        </a:p>
        <a:p>
          <a:pPr algn="l" rtl="0">
            <a:defRPr sz="1000"/>
          </a:pPr>
          <a:r>
            <a:rPr lang="en-US" sz="800" b="0" i="0" strike="noStrike">
              <a:solidFill>
                <a:srgbClr val="000000"/>
              </a:solidFill>
              <a:latin typeface="Courier New"/>
              <a:cs typeface="Courier New"/>
            </a:rPr>
            <a:t>LITRE. . . . . . 15</a:t>
          </a:r>
        </a:p>
        <a:p>
          <a:pPr algn="l" rtl="0">
            <a:defRPr sz="1000"/>
          </a:pPr>
          <a:r>
            <a:rPr lang="en-US" sz="800" b="0" i="0" strike="noStrike">
              <a:solidFill>
                <a:srgbClr val="000000"/>
              </a:solidFill>
              <a:latin typeface="Courier New"/>
              <a:cs typeface="Courier New"/>
            </a:rPr>
            <a:t>CUP. . . . . . . 16</a:t>
          </a:r>
        </a:p>
        <a:p>
          <a:pPr algn="l" rtl="0">
            <a:defRPr sz="1000"/>
          </a:pPr>
          <a:r>
            <a:rPr lang="en-US" sz="800" b="0" i="0" strike="noStrike">
              <a:solidFill>
                <a:srgbClr val="000000"/>
              </a:solidFill>
              <a:latin typeface="Courier New"/>
              <a:cs typeface="Courier New"/>
            </a:rPr>
            <a:t>TIN. . . . . . . 17</a:t>
          </a:r>
        </a:p>
        <a:p>
          <a:pPr algn="l" rtl="0">
            <a:defRPr sz="1000"/>
          </a:pPr>
          <a:r>
            <a:rPr lang="en-US" sz="800" b="0" i="0" strike="noStrike">
              <a:solidFill>
                <a:srgbClr val="000000"/>
              </a:solidFill>
              <a:latin typeface="Courier New"/>
              <a:cs typeface="Courier New"/>
            </a:rPr>
            <a:t>GRAM . . . . . . 18</a:t>
          </a:r>
        </a:p>
        <a:p>
          <a:pPr algn="l" rtl="0">
            <a:defRPr sz="1000"/>
          </a:pPr>
          <a:r>
            <a:rPr lang="en-US" sz="800" b="0" i="0" strike="noStrike">
              <a:solidFill>
                <a:srgbClr val="000000"/>
              </a:solidFill>
              <a:latin typeface="Courier New"/>
              <a:cs typeface="Courier New"/>
            </a:rPr>
            <a:t>MILLILITRE . . . 19</a:t>
          </a:r>
        </a:p>
        <a:p>
          <a:pPr algn="l" rtl="0">
            <a:defRPr sz="1000"/>
          </a:pPr>
          <a:r>
            <a:rPr lang="en-US" sz="800" b="0" i="0" strike="noStrike">
              <a:solidFill>
                <a:srgbClr val="000000"/>
              </a:solidFill>
              <a:latin typeface="Courier New"/>
              <a:cs typeface="Courier New"/>
            </a:rPr>
            <a:t>OTHER (SPECIFY). 20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54" name="Text Box 53"/>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55" name="Text Box 54"/>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56" name="Text Box 55"/>
        <xdr:cNvSpPr txBox="1">
          <a:spLocks noChangeArrowheads="1"/>
        </xdr:cNvSpPr>
      </xdr:nvSpPr>
      <xdr:spPr bwMode="auto">
        <a:xfrm>
          <a:off x="10629900" y="2819400"/>
          <a:ext cx="0" cy="0"/>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57" name="Text Box 56"/>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58" name="Text Box 57"/>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59" name="Text Box 58"/>
        <xdr:cNvSpPr txBox="1">
          <a:spLocks noChangeArrowheads="1"/>
        </xdr:cNvSpPr>
      </xdr:nvSpPr>
      <xdr:spPr bwMode="auto">
        <a:xfrm>
          <a:off x="10629900" y="2819400"/>
          <a:ext cx="0" cy="0"/>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60" name="Text Box 59"/>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61" name="Text Box 60"/>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62" name="Text Box 61"/>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63" name="Text Box 62"/>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64" name="Text Box 63"/>
        <xdr:cNvSpPr txBox="1">
          <a:spLocks noChangeArrowheads="1"/>
        </xdr:cNvSpPr>
      </xdr:nvSpPr>
      <xdr:spPr bwMode="auto">
        <a:xfrm>
          <a:off x="10629900" y="2819400"/>
          <a:ext cx="0" cy="0"/>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65" name="Text Box 64"/>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66" name="Text Box 65"/>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5</xdr:row>
      <xdr:rowOff>857250</xdr:rowOff>
    </xdr:from>
    <xdr:to>
      <xdr:col>12</xdr:col>
      <xdr:colOff>0</xdr:colOff>
      <xdr:row>6</xdr:row>
      <xdr:rowOff>0</xdr:rowOff>
    </xdr:to>
    <xdr:sp macro="" textlink="">
      <xdr:nvSpPr>
        <xdr:cNvPr id="67" name="Text Box 66"/>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5</xdr:row>
      <xdr:rowOff>342900</xdr:rowOff>
    </xdr:from>
    <xdr:to>
      <xdr:col>12</xdr:col>
      <xdr:colOff>0</xdr:colOff>
      <xdr:row>6</xdr:row>
      <xdr:rowOff>0</xdr:rowOff>
    </xdr:to>
    <xdr:sp macro="" textlink="">
      <xdr:nvSpPr>
        <xdr:cNvPr id="68" name="Text Box 67"/>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5</xdr:row>
      <xdr:rowOff>933450</xdr:rowOff>
    </xdr:from>
    <xdr:to>
      <xdr:col>12</xdr:col>
      <xdr:colOff>0</xdr:colOff>
      <xdr:row>6</xdr:row>
      <xdr:rowOff>0</xdr:rowOff>
    </xdr:to>
    <xdr:sp macro="" textlink="">
      <xdr:nvSpPr>
        <xdr:cNvPr id="69" name="Text Box 68"/>
        <xdr:cNvSpPr txBox="1">
          <a:spLocks noChangeArrowheads="1"/>
        </xdr:cNvSpPr>
      </xdr:nvSpPr>
      <xdr:spPr bwMode="auto">
        <a:xfrm>
          <a:off x="10629900" y="2819400"/>
          <a:ext cx="0" cy="0"/>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12</xdr:col>
      <xdr:colOff>0</xdr:colOff>
      <xdr:row>5</xdr:row>
      <xdr:rowOff>857250</xdr:rowOff>
    </xdr:from>
    <xdr:to>
      <xdr:col>12</xdr:col>
      <xdr:colOff>0</xdr:colOff>
      <xdr:row>6</xdr:row>
      <xdr:rowOff>0</xdr:rowOff>
    </xdr:to>
    <xdr:sp macro="" textlink="">
      <xdr:nvSpPr>
        <xdr:cNvPr id="70" name="Text Box 69"/>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5</xdr:row>
      <xdr:rowOff>342900</xdr:rowOff>
    </xdr:from>
    <xdr:to>
      <xdr:col>12</xdr:col>
      <xdr:colOff>0</xdr:colOff>
      <xdr:row>6</xdr:row>
      <xdr:rowOff>0</xdr:rowOff>
    </xdr:to>
    <xdr:sp macro="" textlink="">
      <xdr:nvSpPr>
        <xdr:cNvPr id="71" name="Text Box 70"/>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5</xdr:row>
      <xdr:rowOff>933450</xdr:rowOff>
    </xdr:from>
    <xdr:to>
      <xdr:col>12</xdr:col>
      <xdr:colOff>0</xdr:colOff>
      <xdr:row>6</xdr:row>
      <xdr:rowOff>0</xdr:rowOff>
    </xdr:to>
    <xdr:sp macro="" textlink="">
      <xdr:nvSpPr>
        <xdr:cNvPr id="72" name="Text Box 71"/>
        <xdr:cNvSpPr txBox="1">
          <a:spLocks noChangeArrowheads="1"/>
        </xdr:cNvSpPr>
      </xdr:nvSpPr>
      <xdr:spPr bwMode="auto">
        <a:xfrm>
          <a:off x="10629900" y="2819400"/>
          <a:ext cx="0" cy="0"/>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73" name="Text Box 72"/>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74" name="Text Box 73"/>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5</xdr:row>
      <xdr:rowOff>857250</xdr:rowOff>
    </xdr:from>
    <xdr:to>
      <xdr:col>12</xdr:col>
      <xdr:colOff>0</xdr:colOff>
      <xdr:row>6</xdr:row>
      <xdr:rowOff>0</xdr:rowOff>
    </xdr:to>
    <xdr:sp macro="" textlink="">
      <xdr:nvSpPr>
        <xdr:cNvPr id="75" name="Text Box 74"/>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5</xdr:row>
      <xdr:rowOff>342900</xdr:rowOff>
    </xdr:from>
    <xdr:to>
      <xdr:col>12</xdr:col>
      <xdr:colOff>0</xdr:colOff>
      <xdr:row>6</xdr:row>
      <xdr:rowOff>0</xdr:rowOff>
    </xdr:to>
    <xdr:sp macro="" textlink="">
      <xdr:nvSpPr>
        <xdr:cNvPr id="76" name="Text Box 75"/>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77" name="Text Box 76"/>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GRAMS . . . . . .2     </a:t>
          </a:r>
        </a:p>
        <a:p>
          <a:pPr algn="l" rtl="0">
            <a:defRPr sz="1000"/>
          </a:pPr>
          <a:r>
            <a:rPr lang="en-US" sz="800" b="0" i="0" strike="noStrike">
              <a:solidFill>
                <a:srgbClr val="000000"/>
              </a:solidFill>
              <a:latin typeface="Courier New"/>
              <a:cs typeface="Courier New"/>
            </a:rPr>
            <a:t>LITRE. . . . . . .3</a:t>
          </a:r>
        </a:p>
        <a:p>
          <a:pPr algn="l" rtl="0">
            <a:defRPr sz="1000"/>
          </a:pPr>
          <a:r>
            <a:rPr lang="en-US" sz="800" b="0" i="0" strike="noStrike">
              <a:solidFill>
                <a:srgbClr val="000000"/>
              </a:solidFill>
              <a:latin typeface="Courier New"/>
              <a:cs typeface="Courier New"/>
            </a:rPr>
            <a:t>MILLILITRE . . . .4</a:t>
          </a:r>
        </a:p>
        <a:p>
          <a:pPr algn="l" rtl="0">
            <a:defRPr sz="1000"/>
          </a:pPr>
          <a:r>
            <a:rPr lang="en-US" sz="800" b="0" i="0" strike="noStrike">
              <a:solidFill>
                <a:srgbClr val="000000"/>
              </a:solidFill>
              <a:latin typeface="Courier New"/>
              <a:cs typeface="Courier New"/>
            </a:rPr>
            <a:t> 5 KG. BAG . . . .5      </a:t>
          </a:r>
        </a:p>
        <a:p>
          <a:pPr algn="l" rtl="0">
            <a:defRPr sz="1000"/>
          </a:pPr>
          <a:r>
            <a:rPr lang="en-US" sz="800" b="0" i="0" strike="noStrike">
              <a:solidFill>
                <a:srgbClr val="000000"/>
              </a:solidFill>
              <a:latin typeface="Courier New"/>
              <a:cs typeface="Courier New"/>
            </a:rPr>
            <a:t>25 KG. BAG . . . .6   </a:t>
          </a:r>
        </a:p>
        <a:p>
          <a:pPr algn="l" rtl="0">
            <a:defRPr sz="1000"/>
          </a:pPr>
          <a:r>
            <a:rPr lang="en-US" sz="800" b="0" i="0" strike="noStrike">
              <a:solidFill>
                <a:srgbClr val="000000"/>
              </a:solidFill>
              <a:latin typeface="Courier New"/>
              <a:cs typeface="Courier New"/>
            </a:rPr>
            <a:t>50 KG. BAG . . . .7   </a:t>
          </a:r>
        </a:p>
        <a:p>
          <a:pPr algn="l" rtl="0">
            <a:defRPr sz="1000"/>
          </a:pPr>
          <a:r>
            <a:rPr lang="en-US" sz="800" b="0" i="0" strike="noStrike">
              <a:solidFill>
                <a:srgbClr val="000000"/>
              </a:solidFill>
              <a:latin typeface="Courier New"/>
              <a:cs typeface="Courier New"/>
            </a:rPr>
            <a:t>90 KG. BAG . . . .8   </a:t>
          </a:r>
        </a:p>
        <a:p>
          <a:pPr algn="l" rtl="0">
            <a:defRPr sz="1000"/>
          </a:pPr>
          <a:r>
            <a:rPr lang="en-US" sz="800" b="0" i="0" strike="noStrike">
              <a:solidFill>
                <a:srgbClr val="000000"/>
              </a:solidFill>
              <a:latin typeface="Courier New"/>
              <a:cs typeface="Courier New"/>
            </a:rPr>
            <a:t>DEBE . . . . . . .9</a:t>
          </a:r>
        </a:p>
        <a:p>
          <a:pPr algn="l" rtl="0">
            <a:defRPr sz="1000"/>
          </a:pPr>
          <a:r>
            <a:rPr lang="en-US" sz="800" b="0" i="0" strike="noStrike">
              <a:solidFill>
                <a:srgbClr val="000000"/>
              </a:solidFill>
              <a:latin typeface="Courier New"/>
              <a:cs typeface="Courier New"/>
            </a:rPr>
            <a:t>SPOON . . . .  . 10    </a:t>
          </a:r>
        </a:p>
        <a:p>
          <a:pPr algn="l" rtl="0">
            <a:defRPr sz="1000"/>
          </a:pPr>
          <a:r>
            <a:rPr lang="en-US" sz="800" b="0" i="0" strike="noStrike">
              <a:solidFill>
                <a:srgbClr val="000000"/>
              </a:solidFill>
              <a:latin typeface="Courier New"/>
              <a:cs typeface="Courier New"/>
            </a:rPr>
            <a:t>BUNCH. . . . . . 11     </a:t>
          </a:r>
        </a:p>
        <a:p>
          <a:pPr algn="l" rtl="0">
            <a:defRPr sz="1000"/>
          </a:pPr>
          <a:r>
            <a:rPr lang="en-US" sz="800" b="0" i="0" strike="noStrike">
              <a:solidFill>
                <a:srgbClr val="000000"/>
              </a:solidFill>
              <a:latin typeface="Courier New"/>
              <a:cs typeface="Courier New"/>
            </a:rPr>
            <a:t>PIECE. . . . . . 12    </a:t>
          </a:r>
        </a:p>
        <a:p>
          <a:pPr algn="l" rtl="0">
            <a:defRPr sz="1000"/>
          </a:pPr>
          <a:r>
            <a:rPr lang="en-US" sz="800" b="0" i="0" strike="noStrike">
              <a:solidFill>
                <a:srgbClr val="000000"/>
              </a:solidFill>
              <a:latin typeface="Courier New"/>
              <a:cs typeface="Courier New"/>
            </a:rPr>
            <a:t>HEAP . . . . . . 13</a:t>
          </a:r>
        </a:p>
        <a:p>
          <a:pPr algn="l" rtl="0">
            <a:defRPr sz="1000"/>
          </a:pPr>
          <a:r>
            <a:rPr lang="en-US" sz="800" b="0" i="0" strike="noStrike">
              <a:solidFill>
                <a:srgbClr val="000000"/>
              </a:solidFill>
              <a:latin typeface="Courier New"/>
              <a:cs typeface="Courier New"/>
            </a:rPr>
            <a:t>PAKAACHA . . . . 14       </a:t>
          </a:r>
        </a:p>
        <a:p>
          <a:pPr algn="l" rtl="0">
            <a:defRPr sz="1000"/>
          </a:pPr>
          <a:r>
            <a:rPr lang="en-US" sz="800" b="0" i="0" strike="noStrike">
              <a:solidFill>
                <a:srgbClr val="000000"/>
              </a:solidFill>
              <a:latin typeface="Courier New"/>
              <a:cs typeface="Courier New"/>
            </a:rPr>
            <a:t>GOROGORO . . . . 15       </a:t>
          </a:r>
        </a:p>
        <a:p>
          <a:pPr algn="l" rtl="0">
            <a:defRPr sz="1000"/>
          </a:pPr>
          <a:r>
            <a:rPr lang="en-US" sz="800" b="0" i="0" strike="noStrike">
              <a:solidFill>
                <a:srgbClr val="000000"/>
              </a:solidFill>
              <a:latin typeface="Courier New"/>
              <a:cs typeface="Courier New"/>
            </a:rPr>
            <a:t>1/4 KG TIN . . . 16</a:t>
          </a:r>
        </a:p>
        <a:p>
          <a:pPr algn="l" rtl="0">
            <a:defRPr sz="1000"/>
          </a:pPr>
          <a:r>
            <a:rPr lang="en-US" sz="800" b="0" i="0" strike="noStrike">
              <a:solidFill>
                <a:srgbClr val="000000"/>
              </a:solidFill>
              <a:latin typeface="Courier New"/>
              <a:cs typeface="Courier New"/>
            </a:rPr>
            <a:t>1/2 KG TIN . . . 17</a:t>
          </a:r>
        </a:p>
        <a:p>
          <a:pPr algn="l" rtl="0">
            <a:defRPr sz="1000"/>
          </a:pPr>
          <a:r>
            <a:rPr lang="en-US" sz="800" b="0" i="0" strike="noStrike">
              <a:solidFill>
                <a:srgbClr val="000000"/>
              </a:solidFill>
              <a:latin typeface="Courier New"/>
              <a:cs typeface="Courier New"/>
            </a:rPr>
            <a:t>1 KG TIN . . . . 18</a:t>
          </a:r>
        </a:p>
        <a:p>
          <a:pPr algn="l" rtl="0">
            <a:defRPr sz="1000"/>
          </a:pPr>
          <a:r>
            <a:rPr lang="en-US" sz="800" b="0" i="0" strike="noStrike">
              <a:solidFill>
                <a:srgbClr val="000000"/>
              </a:solidFill>
              <a:latin typeface="Courier New"/>
              <a:cs typeface="Courier New"/>
            </a:rPr>
            <a:t>BOWL . . . . . . 19</a:t>
          </a:r>
        </a:p>
        <a:p>
          <a:pPr algn="l" rtl="0">
            <a:defRPr sz="1000"/>
          </a:pPr>
          <a:r>
            <a:rPr lang="en-US" sz="800" b="0" i="0" strike="noStrike">
              <a:solidFill>
                <a:srgbClr val="000000"/>
              </a:solidFill>
              <a:latin typeface="Courier New"/>
              <a:cs typeface="Courier New"/>
            </a:rPr>
            <a:t>CUP. . . . . . . 20</a:t>
          </a:r>
        </a:p>
        <a:p>
          <a:pPr algn="l" rtl="0">
            <a:defRPr sz="1000"/>
          </a:pPr>
          <a:r>
            <a:rPr lang="en-US" sz="800" b="0" i="0" strike="noStrike">
              <a:solidFill>
                <a:srgbClr val="000000"/>
              </a:solidFill>
              <a:latin typeface="Courier New"/>
              <a:cs typeface="Courier New"/>
            </a:rPr>
            <a:t>GLASS. . . . . . 21</a:t>
          </a:r>
        </a:p>
        <a:p>
          <a:pPr algn="l" rtl="0">
            <a:defRPr sz="1000"/>
          </a:pPr>
          <a:r>
            <a:rPr lang="en-US" sz="800" b="0" i="0" strike="noStrike">
              <a:solidFill>
                <a:srgbClr val="000000"/>
              </a:solidFill>
              <a:latin typeface="Courier New"/>
              <a:cs typeface="Courier New"/>
            </a:rPr>
            <a:t>OTHER (SPECIFY). 99</a:t>
          </a:r>
        </a:p>
      </xdr:txBody>
    </xdr:sp>
    <xdr:clientData/>
  </xdr:twoCellAnchor>
  <xdr:twoCellAnchor>
    <xdr:from>
      <xdr:col>12</xdr:col>
      <xdr:colOff>0</xdr:colOff>
      <xdr:row>5</xdr:row>
      <xdr:rowOff>857250</xdr:rowOff>
    </xdr:from>
    <xdr:to>
      <xdr:col>12</xdr:col>
      <xdr:colOff>0</xdr:colOff>
      <xdr:row>6</xdr:row>
      <xdr:rowOff>0</xdr:rowOff>
    </xdr:to>
    <xdr:sp macro="" textlink="">
      <xdr:nvSpPr>
        <xdr:cNvPr id="78" name="Text Box 77"/>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5</xdr:row>
      <xdr:rowOff>342900</xdr:rowOff>
    </xdr:from>
    <xdr:to>
      <xdr:col>12</xdr:col>
      <xdr:colOff>0</xdr:colOff>
      <xdr:row>6</xdr:row>
      <xdr:rowOff>0</xdr:rowOff>
    </xdr:to>
    <xdr:sp macro="" textlink="">
      <xdr:nvSpPr>
        <xdr:cNvPr id="79" name="Text Box 78"/>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5</xdr:row>
      <xdr:rowOff>933450</xdr:rowOff>
    </xdr:from>
    <xdr:to>
      <xdr:col>12</xdr:col>
      <xdr:colOff>0</xdr:colOff>
      <xdr:row>6</xdr:row>
      <xdr:rowOff>0</xdr:rowOff>
    </xdr:to>
    <xdr:sp macro="" textlink="">
      <xdr:nvSpPr>
        <xdr:cNvPr id="80" name="Text Box 79"/>
        <xdr:cNvSpPr txBox="1">
          <a:spLocks noChangeArrowheads="1"/>
        </xdr:cNvSpPr>
      </xdr:nvSpPr>
      <xdr:spPr bwMode="auto">
        <a:xfrm>
          <a:off x="10629900" y="2819400"/>
          <a:ext cx="0" cy="0"/>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81" name="Text Box 80"/>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82" name="Text Box 81"/>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5</xdr:row>
      <xdr:rowOff>857250</xdr:rowOff>
    </xdr:from>
    <xdr:to>
      <xdr:col>12</xdr:col>
      <xdr:colOff>0</xdr:colOff>
      <xdr:row>6</xdr:row>
      <xdr:rowOff>0</xdr:rowOff>
    </xdr:to>
    <xdr:sp macro="" textlink="">
      <xdr:nvSpPr>
        <xdr:cNvPr id="83" name="Text Box 82"/>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5</xdr:row>
      <xdr:rowOff>342900</xdr:rowOff>
    </xdr:from>
    <xdr:to>
      <xdr:col>12</xdr:col>
      <xdr:colOff>0</xdr:colOff>
      <xdr:row>6</xdr:row>
      <xdr:rowOff>0</xdr:rowOff>
    </xdr:to>
    <xdr:sp macro="" textlink="">
      <xdr:nvSpPr>
        <xdr:cNvPr id="84" name="Text Box 83"/>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5</xdr:row>
      <xdr:rowOff>857250</xdr:rowOff>
    </xdr:from>
    <xdr:to>
      <xdr:col>12</xdr:col>
      <xdr:colOff>0</xdr:colOff>
      <xdr:row>6</xdr:row>
      <xdr:rowOff>0</xdr:rowOff>
    </xdr:to>
    <xdr:sp macro="" textlink="">
      <xdr:nvSpPr>
        <xdr:cNvPr id="85" name="Text Box 84"/>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5</xdr:row>
      <xdr:rowOff>342900</xdr:rowOff>
    </xdr:from>
    <xdr:to>
      <xdr:col>12</xdr:col>
      <xdr:colOff>0</xdr:colOff>
      <xdr:row>6</xdr:row>
      <xdr:rowOff>0</xdr:rowOff>
    </xdr:to>
    <xdr:sp macro="" textlink="">
      <xdr:nvSpPr>
        <xdr:cNvPr id="86" name="Text Box 85"/>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5</xdr:row>
      <xdr:rowOff>933450</xdr:rowOff>
    </xdr:from>
    <xdr:to>
      <xdr:col>12</xdr:col>
      <xdr:colOff>0</xdr:colOff>
      <xdr:row>6</xdr:row>
      <xdr:rowOff>0</xdr:rowOff>
    </xdr:to>
    <xdr:sp macro="" textlink="">
      <xdr:nvSpPr>
        <xdr:cNvPr id="87" name="Text Box 86"/>
        <xdr:cNvSpPr txBox="1">
          <a:spLocks noChangeArrowheads="1"/>
        </xdr:cNvSpPr>
      </xdr:nvSpPr>
      <xdr:spPr bwMode="auto">
        <a:xfrm>
          <a:off x="10629900" y="2819400"/>
          <a:ext cx="0" cy="0"/>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12</xdr:col>
      <xdr:colOff>0</xdr:colOff>
      <xdr:row>5</xdr:row>
      <xdr:rowOff>857250</xdr:rowOff>
    </xdr:from>
    <xdr:to>
      <xdr:col>12</xdr:col>
      <xdr:colOff>0</xdr:colOff>
      <xdr:row>6</xdr:row>
      <xdr:rowOff>0</xdr:rowOff>
    </xdr:to>
    <xdr:sp macro="" textlink="">
      <xdr:nvSpPr>
        <xdr:cNvPr id="88" name="Text Box 87"/>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5</xdr:row>
      <xdr:rowOff>342900</xdr:rowOff>
    </xdr:from>
    <xdr:to>
      <xdr:col>12</xdr:col>
      <xdr:colOff>0</xdr:colOff>
      <xdr:row>6</xdr:row>
      <xdr:rowOff>0</xdr:rowOff>
    </xdr:to>
    <xdr:sp macro="" textlink="">
      <xdr:nvSpPr>
        <xdr:cNvPr id="89" name="Text Box 88"/>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5</xdr:row>
      <xdr:rowOff>933450</xdr:rowOff>
    </xdr:from>
    <xdr:to>
      <xdr:col>12</xdr:col>
      <xdr:colOff>0</xdr:colOff>
      <xdr:row>6</xdr:row>
      <xdr:rowOff>0</xdr:rowOff>
    </xdr:to>
    <xdr:sp macro="" textlink="">
      <xdr:nvSpPr>
        <xdr:cNvPr id="90" name="Text Box 89"/>
        <xdr:cNvSpPr txBox="1">
          <a:spLocks noChangeArrowheads="1"/>
        </xdr:cNvSpPr>
      </xdr:nvSpPr>
      <xdr:spPr bwMode="auto">
        <a:xfrm>
          <a:off x="10629900" y="2819400"/>
          <a:ext cx="0" cy="0"/>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91" name="Text Box 90"/>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92" name="Text Box 91"/>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5</xdr:row>
      <xdr:rowOff>857250</xdr:rowOff>
    </xdr:from>
    <xdr:to>
      <xdr:col>12</xdr:col>
      <xdr:colOff>0</xdr:colOff>
      <xdr:row>6</xdr:row>
      <xdr:rowOff>0</xdr:rowOff>
    </xdr:to>
    <xdr:sp macro="" textlink="">
      <xdr:nvSpPr>
        <xdr:cNvPr id="93" name="Text Box 92"/>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5</xdr:row>
      <xdr:rowOff>342900</xdr:rowOff>
    </xdr:from>
    <xdr:to>
      <xdr:col>12</xdr:col>
      <xdr:colOff>0</xdr:colOff>
      <xdr:row>6</xdr:row>
      <xdr:rowOff>0</xdr:rowOff>
    </xdr:to>
    <xdr:sp macro="" textlink="">
      <xdr:nvSpPr>
        <xdr:cNvPr id="94" name="Text Box 93"/>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95" name="Text Box 94"/>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a:t>
          </a:r>
          <a:r>
            <a:rPr lang="en-US" sz="800" b="0" i="0" strike="noStrike">
              <a:solidFill>
                <a:srgbClr val="FF0000"/>
              </a:solidFill>
              <a:latin typeface="Courier New"/>
              <a:cs typeface="Courier New"/>
            </a:rPr>
            <a:t>0</a:t>
          </a:r>
          <a:r>
            <a:rPr lang="en-US" sz="800" b="0" i="0" strike="noStrike">
              <a:solidFill>
                <a:srgbClr val="000000"/>
              </a:solidFill>
              <a:latin typeface="Courier New"/>
              <a:cs typeface="Courier New"/>
            </a:rPr>
            <a:t>1     </a:t>
          </a:r>
        </a:p>
        <a:p>
          <a:pPr algn="l" rtl="0">
            <a:defRPr sz="1000"/>
          </a:pPr>
          <a:r>
            <a:rPr lang="en-US" sz="800" b="0" i="0" strike="noStrike">
              <a:solidFill>
                <a:srgbClr val="000000"/>
              </a:solidFill>
              <a:latin typeface="Courier New"/>
              <a:cs typeface="Courier New"/>
            </a:rPr>
            <a:t>GRAMS . . . . . </a:t>
          </a:r>
          <a:r>
            <a:rPr lang="en-US" sz="800" b="0" i="0" strike="noStrike">
              <a:solidFill>
                <a:srgbClr val="FF0000"/>
              </a:solidFill>
              <a:latin typeface="Courier New"/>
              <a:cs typeface="Courier New"/>
            </a:rPr>
            <a:t>0</a:t>
          </a:r>
          <a:r>
            <a:rPr lang="en-US" sz="800" b="0" i="0" strike="noStrike">
              <a:solidFill>
                <a:srgbClr val="000000"/>
              </a:solidFill>
              <a:latin typeface="Courier New"/>
              <a:cs typeface="Courier New"/>
            </a:rPr>
            <a:t>2     </a:t>
          </a:r>
        </a:p>
        <a:p>
          <a:pPr algn="l" rtl="0">
            <a:defRPr sz="1000"/>
          </a:pPr>
          <a:r>
            <a:rPr lang="en-US" sz="800" b="0" i="0" strike="noStrike">
              <a:solidFill>
                <a:srgbClr val="000000"/>
              </a:solidFill>
              <a:latin typeface="Courier New"/>
              <a:cs typeface="Courier New"/>
            </a:rPr>
            <a:t>LITRE. . . . . . </a:t>
          </a:r>
          <a:r>
            <a:rPr lang="en-US" sz="800" b="0" i="0" strike="noStrike">
              <a:solidFill>
                <a:srgbClr val="FF0000"/>
              </a:solidFill>
              <a:latin typeface="Courier New"/>
              <a:cs typeface="Courier New"/>
            </a:rPr>
            <a:t>0</a:t>
          </a:r>
          <a:r>
            <a:rPr lang="en-US" sz="800" b="0" i="0" strike="noStrike">
              <a:solidFill>
                <a:srgbClr val="000000"/>
              </a:solidFill>
              <a:latin typeface="Courier New"/>
              <a:cs typeface="Courier New"/>
            </a:rPr>
            <a:t>3</a:t>
          </a:r>
        </a:p>
        <a:p>
          <a:pPr algn="l" rtl="0">
            <a:defRPr sz="1000"/>
          </a:pPr>
          <a:r>
            <a:rPr lang="en-US" sz="800" b="0" i="0" strike="noStrike">
              <a:solidFill>
                <a:srgbClr val="000000"/>
              </a:solidFill>
              <a:latin typeface="Courier New"/>
              <a:cs typeface="Courier New"/>
            </a:rPr>
            <a:t>MILLILITRE . . . </a:t>
          </a:r>
          <a:r>
            <a:rPr lang="en-US" sz="800" b="0" i="0" strike="noStrike">
              <a:solidFill>
                <a:srgbClr val="FF0000"/>
              </a:solidFill>
              <a:latin typeface="Courier New"/>
              <a:cs typeface="Courier New"/>
            </a:rPr>
            <a:t>0</a:t>
          </a:r>
          <a:r>
            <a:rPr lang="en-US" sz="800" b="0" i="0" strike="noStrike">
              <a:solidFill>
                <a:srgbClr val="000000"/>
              </a:solidFill>
              <a:latin typeface="Courier New"/>
              <a:cs typeface="Courier New"/>
            </a:rPr>
            <a:t>4</a:t>
          </a:r>
        </a:p>
        <a:p>
          <a:pPr algn="l" rtl="0">
            <a:defRPr sz="1000"/>
          </a:pPr>
          <a:r>
            <a:rPr lang="en-US" sz="800" b="0" i="0" strike="noStrike">
              <a:solidFill>
                <a:srgbClr val="000000"/>
              </a:solidFill>
              <a:latin typeface="Courier New"/>
              <a:cs typeface="Courier New"/>
            </a:rPr>
            <a:t> 5 KG. BAG . . . </a:t>
          </a:r>
          <a:r>
            <a:rPr lang="en-US" sz="800" b="0" i="0" strike="noStrike">
              <a:solidFill>
                <a:srgbClr val="FF0000"/>
              </a:solidFill>
              <a:latin typeface="Courier New"/>
              <a:cs typeface="Courier New"/>
            </a:rPr>
            <a:t>0</a:t>
          </a:r>
          <a:r>
            <a:rPr lang="en-US" sz="800" b="0" i="0" strike="noStrike">
              <a:solidFill>
                <a:srgbClr val="000000"/>
              </a:solidFill>
              <a:latin typeface="Courier New"/>
              <a:cs typeface="Courier New"/>
            </a:rPr>
            <a:t>5      </a:t>
          </a:r>
        </a:p>
        <a:p>
          <a:pPr algn="l" rtl="0">
            <a:defRPr sz="1000"/>
          </a:pPr>
          <a:r>
            <a:rPr lang="en-US" sz="800" b="0" i="0" strike="noStrike">
              <a:solidFill>
                <a:srgbClr val="000000"/>
              </a:solidFill>
              <a:latin typeface="Courier New"/>
              <a:cs typeface="Courier New"/>
            </a:rPr>
            <a:t>25 KG. BAG . . . </a:t>
          </a:r>
          <a:r>
            <a:rPr lang="en-US" sz="800" b="0" i="0" strike="noStrike">
              <a:solidFill>
                <a:srgbClr val="FF0000"/>
              </a:solidFill>
              <a:latin typeface="Courier New"/>
              <a:cs typeface="Courier New"/>
            </a:rPr>
            <a:t>0</a:t>
          </a:r>
          <a:r>
            <a:rPr lang="en-US" sz="800" b="0" i="0" strike="noStrike">
              <a:solidFill>
                <a:srgbClr val="000000"/>
              </a:solidFill>
              <a:latin typeface="Courier New"/>
              <a:cs typeface="Courier New"/>
            </a:rPr>
            <a:t>6   </a:t>
          </a:r>
        </a:p>
        <a:p>
          <a:pPr algn="l" rtl="0">
            <a:defRPr sz="1000"/>
          </a:pPr>
          <a:r>
            <a:rPr lang="en-US" sz="800" b="0" i="0" strike="noStrike">
              <a:solidFill>
                <a:srgbClr val="000000"/>
              </a:solidFill>
              <a:latin typeface="Courier New"/>
              <a:cs typeface="Courier New"/>
            </a:rPr>
            <a:t>50 KG. BAG . . . </a:t>
          </a:r>
          <a:r>
            <a:rPr lang="en-US" sz="800" b="0" i="0" strike="noStrike">
              <a:solidFill>
                <a:srgbClr val="FF0000"/>
              </a:solidFill>
              <a:latin typeface="Courier New"/>
              <a:cs typeface="Courier New"/>
            </a:rPr>
            <a:t>0</a:t>
          </a:r>
          <a:r>
            <a:rPr lang="en-US" sz="800" b="0" i="0" strike="noStrike">
              <a:solidFill>
                <a:srgbClr val="000000"/>
              </a:solidFill>
              <a:latin typeface="Courier New"/>
              <a:cs typeface="Courier New"/>
            </a:rPr>
            <a:t>7   </a:t>
          </a:r>
        </a:p>
        <a:p>
          <a:pPr algn="l" rtl="0">
            <a:defRPr sz="1000"/>
          </a:pPr>
          <a:r>
            <a:rPr lang="en-US" sz="800" b="0" i="0" strike="noStrike">
              <a:solidFill>
                <a:srgbClr val="000000"/>
              </a:solidFill>
              <a:latin typeface="Courier New"/>
              <a:cs typeface="Courier New"/>
            </a:rPr>
            <a:t>90 KG. BAG . . . </a:t>
          </a:r>
          <a:r>
            <a:rPr lang="en-US" sz="800" b="0" i="0" strike="noStrike">
              <a:solidFill>
                <a:srgbClr val="FF0000"/>
              </a:solidFill>
              <a:latin typeface="Courier New"/>
              <a:cs typeface="Courier New"/>
            </a:rPr>
            <a:t>0</a:t>
          </a:r>
          <a:r>
            <a:rPr lang="en-US" sz="800" b="0" i="0" strike="noStrike">
              <a:solidFill>
                <a:srgbClr val="000000"/>
              </a:solidFill>
              <a:latin typeface="Courier New"/>
              <a:cs typeface="Courier New"/>
            </a:rPr>
            <a:t>8   </a:t>
          </a:r>
        </a:p>
        <a:p>
          <a:pPr algn="l" rtl="0">
            <a:defRPr sz="1000"/>
          </a:pPr>
          <a:r>
            <a:rPr lang="en-US" sz="800" b="0" i="0" strike="noStrike">
              <a:solidFill>
                <a:srgbClr val="000000"/>
              </a:solidFill>
              <a:latin typeface="Courier New"/>
              <a:cs typeface="Courier New"/>
            </a:rPr>
            <a:t>DEBE . . . . . . </a:t>
          </a:r>
          <a:r>
            <a:rPr lang="en-US" sz="800" b="0" i="0" strike="noStrike">
              <a:solidFill>
                <a:srgbClr val="FF0000"/>
              </a:solidFill>
              <a:latin typeface="Courier New"/>
              <a:cs typeface="Courier New"/>
            </a:rPr>
            <a:t>0</a:t>
          </a:r>
          <a:r>
            <a:rPr lang="en-US" sz="800" b="0" i="0" strike="noStrike">
              <a:solidFill>
                <a:srgbClr val="000000"/>
              </a:solidFill>
              <a:latin typeface="Courier New"/>
              <a:cs typeface="Courier New"/>
            </a:rPr>
            <a:t>9</a:t>
          </a:r>
        </a:p>
        <a:p>
          <a:pPr algn="l" rtl="0">
            <a:defRPr sz="1000"/>
          </a:pPr>
          <a:r>
            <a:rPr lang="en-US" sz="800" b="0" i="0" strike="noStrike">
              <a:solidFill>
                <a:srgbClr val="000000"/>
              </a:solidFill>
              <a:latin typeface="Courier New"/>
              <a:cs typeface="Courier New"/>
            </a:rPr>
            <a:t>TABLE SPOON .  . 10    </a:t>
          </a:r>
        </a:p>
        <a:p>
          <a:pPr algn="l" rtl="0">
            <a:defRPr sz="1000"/>
          </a:pPr>
          <a:r>
            <a:rPr lang="en-US" sz="800" b="0" i="0" strike="noStrike">
              <a:solidFill>
                <a:srgbClr val="000000"/>
              </a:solidFill>
              <a:latin typeface="Courier New"/>
              <a:cs typeface="Courier New"/>
            </a:rPr>
            <a:t>BUNCH. . . . . . 11     </a:t>
          </a:r>
        </a:p>
        <a:p>
          <a:pPr algn="l" rtl="0">
            <a:defRPr sz="1000"/>
          </a:pPr>
          <a:r>
            <a:rPr lang="en-US" sz="800" b="0" i="0" strike="noStrike">
              <a:solidFill>
                <a:srgbClr val="000000"/>
              </a:solidFill>
              <a:latin typeface="Courier New"/>
              <a:cs typeface="Courier New"/>
            </a:rPr>
            <a:t>PIECE/NUMBER.. . 12    </a:t>
          </a:r>
        </a:p>
        <a:p>
          <a:pPr algn="l" rtl="0">
            <a:defRPr sz="1000"/>
          </a:pPr>
          <a:r>
            <a:rPr lang="en-US" sz="800" b="0" i="0" strike="noStrike">
              <a:solidFill>
                <a:srgbClr val="000000"/>
              </a:solidFill>
              <a:latin typeface="Courier New"/>
              <a:cs typeface="Courier New"/>
            </a:rPr>
            <a:t>HEAP . . . . . . 13</a:t>
          </a:r>
        </a:p>
        <a:p>
          <a:pPr algn="l" rtl="0">
            <a:defRPr sz="1000"/>
          </a:pPr>
          <a:r>
            <a:rPr lang="en-US" sz="800" b="0" i="0" strike="noStrike">
              <a:solidFill>
                <a:srgbClr val="000000"/>
              </a:solidFill>
              <a:latin typeface="Courier New"/>
              <a:cs typeface="Courier New"/>
            </a:rPr>
            <a:t>PAKAACHA . . . . 14       </a:t>
          </a:r>
        </a:p>
        <a:p>
          <a:pPr algn="l" rtl="0">
            <a:defRPr sz="1000"/>
          </a:pPr>
          <a:r>
            <a:rPr lang="en-US" sz="800" b="0" i="0" strike="noStrike">
              <a:solidFill>
                <a:srgbClr val="000000"/>
              </a:solidFill>
              <a:latin typeface="Courier New"/>
              <a:cs typeface="Courier New"/>
            </a:rPr>
            <a:t>GOROGORO . . . . 15       </a:t>
          </a:r>
        </a:p>
        <a:p>
          <a:pPr algn="l" rtl="0">
            <a:defRPr sz="1000"/>
          </a:pPr>
          <a:r>
            <a:rPr lang="en-US" sz="800" b="0" i="0" strike="noStrike">
              <a:solidFill>
                <a:srgbClr val="000000"/>
              </a:solidFill>
              <a:latin typeface="Courier New"/>
              <a:cs typeface="Courier New"/>
            </a:rPr>
            <a:t>1/4 KG TIN . . . 16</a:t>
          </a:r>
        </a:p>
        <a:p>
          <a:pPr algn="l" rtl="0">
            <a:defRPr sz="1000"/>
          </a:pPr>
          <a:r>
            <a:rPr lang="en-US" sz="800" b="0" i="0" strike="noStrike">
              <a:solidFill>
                <a:srgbClr val="000000"/>
              </a:solidFill>
              <a:latin typeface="Courier New"/>
              <a:cs typeface="Courier New"/>
            </a:rPr>
            <a:t>1/2 KG TIN . . . 17</a:t>
          </a:r>
        </a:p>
        <a:p>
          <a:pPr algn="l" rtl="0">
            <a:defRPr sz="1000"/>
          </a:pPr>
          <a:r>
            <a:rPr lang="en-US" sz="800" b="0" i="0" strike="noStrike">
              <a:solidFill>
                <a:srgbClr val="000000"/>
              </a:solidFill>
              <a:latin typeface="Courier New"/>
              <a:cs typeface="Courier New"/>
            </a:rPr>
            <a:t>1 KG TIN . . . . 18</a:t>
          </a:r>
        </a:p>
        <a:p>
          <a:pPr algn="l" rtl="0">
            <a:defRPr sz="1000"/>
          </a:pPr>
          <a:r>
            <a:rPr lang="en-US" sz="800" b="0" i="0" strike="noStrike">
              <a:solidFill>
                <a:srgbClr val="000000"/>
              </a:solidFill>
              <a:latin typeface="Courier New"/>
              <a:cs typeface="Courier New"/>
            </a:rPr>
            <a:t>BOWL . . . . . . 19</a:t>
          </a:r>
        </a:p>
        <a:p>
          <a:pPr algn="l" rtl="0">
            <a:defRPr sz="1000"/>
          </a:pPr>
          <a:r>
            <a:rPr lang="en-US" sz="800" b="0" i="0" strike="noStrike">
              <a:solidFill>
                <a:srgbClr val="000000"/>
              </a:solidFill>
              <a:latin typeface="Courier New"/>
              <a:cs typeface="Courier New"/>
            </a:rPr>
            <a:t>CUP. . . . . . . 20</a:t>
          </a:r>
        </a:p>
        <a:p>
          <a:pPr algn="l" rtl="0">
            <a:defRPr sz="1000"/>
          </a:pPr>
          <a:r>
            <a:rPr lang="en-US" sz="800" b="0" i="0" strike="noStrike">
              <a:solidFill>
                <a:srgbClr val="000000"/>
              </a:solidFill>
              <a:latin typeface="Courier New"/>
              <a:cs typeface="Courier New"/>
            </a:rPr>
            <a:t>GLASS. . . . . . 21</a:t>
          </a:r>
        </a:p>
        <a:p>
          <a:pPr algn="l" rtl="0">
            <a:defRPr sz="1000"/>
          </a:pPr>
          <a:r>
            <a:rPr lang="en-US" sz="800" b="0" i="0" strike="noStrike">
              <a:solidFill>
                <a:srgbClr val="000000"/>
              </a:solidFill>
              <a:latin typeface="Courier New"/>
              <a:cs typeface="Courier New"/>
            </a:rPr>
            <a:t>OTHER (SPECIFY). 9</a:t>
          </a:r>
          <a:r>
            <a:rPr lang="en-US" sz="800" b="0" i="0" strike="noStrike">
              <a:solidFill>
                <a:srgbClr val="FF0000"/>
              </a:solidFill>
              <a:latin typeface="Courier New"/>
              <a:cs typeface="Courier New"/>
            </a:rPr>
            <a:t>6</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96" name="Text Box 95"/>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GRAMS . . . . . .2     </a:t>
          </a:r>
        </a:p>
        <a:p>
          <a:pPr algn="l" rtl="0">
            <a:defRPr sz="1000"/>
          </a:pPr>
          <a:r>
            <a:rPr lang="en-US" sz="800" b="0" i="0" strike="noStrike">
              <a:solidFill>
                <a:srgbClr val="000000"/>
              </a:solidFill>
              <a:latin typeface="Courier New"/>
              <a:cs typeface="Courier New"/>
            </a:rPr>
            <a:t>LITRE. . . . . . .3</a:t>
          </a:r>
        </a:p>
        <a:p>
          <a:pPr algn="l" rtl="0">
            <a:defRPr sz="1000"/>
          </a:pPr>
          <a:r>
            <a:rPr lang="en-US" sz="800" b="0" i="0" strike="noStrike">
              <a:solidFill>
                <a:srgbClr val="000000"/>
              </a:solidFill>
              <a:latin typeface="Courier New"/>
              <a:cs typeface="Courier New"/>
            </a:rPr>
            <a:t>MILLILITRE . . . .4</a:t>
          </a:r>
        </a:p>
        <a:p>
          <a:pPr algn="l" rtl="0">
            <a:defRPr sz="1000"/>
          </a:pPr>
          <a:r>
            <a:rPr lang="en-US" sz="800" b="0" i="0" strike="noStrike">
              <a:solidFill>
                <a:srgbClr val="000000"/>
              </a:solidFill>
              <a:latin typeface="Courier New"/>
              <a:cs typeface="Courier New"/>
            </a:rPr>
            <a:t> 5 KG. BAG . . . .5      </a:t>
          </a:r>
        </a:p>
        <a:p>
          <a:pPr algn="l" rtl="0">
            <a:defRPr sz="1000"/>
          </a:pPr>
          <a:r>
            <a:rPr lang="en-US" sz="800" b="0" i="0" strike="noStrike">
              <a:solidFill>
                <a:srgbClr val="000000"/>
              </a:solidFill>
              <a:latin typeface="Courier New"/>
              <a:cs typeface="Courier New"/>
            </a:rPr>
            <a:t>25 KG. BAG . . . .6   </a:t>
          </a:r>
        </a:p>
        <a:p>
          <a:pPr algn="l" rtl="0">
            <a:defRPr sz="1000"/>
          </a:pPr>
          <a:r>
            <a:rPr lang="en-US" sz="800" b="0" i="0" strike="noStrike">
              <a:solidFill>
                <a:srgbClr val="000000"/>
              </a:solidFill>
              <a:latin typeface="Courier New"/>
              <a:cs typeface="Courier New"/>
            </a:rPr>
            <a:t>50 KG. BAG . . . .7   </a:t>
          </a:r>
        </a:p>
        <a:p>
          <a:pPr algn="l" rtl="0">
            <a:defRPr sz="1000"/>
          </a:pPr>
          <a:r>
            <a:rPr lang="en-US" sz="800" b="0" i="0" strike="noStrike">
              <a:solidFill>
                <a:srgbClr val="000000"/>
              </a:solidFill>
              <a:latin typeface="Courier New"/>
              <a:cs typeface="Courier New"/>
            </a:rPr>
            <a:t>90 KG. BAG . . . .8   </a:t>
          </a:r>
        </a:p>
        <a:p>
          <a:pPr algn="l" rtl="0">
            <a:defRPr sz="1000"/>
          </a:pPr>
          <a:r>
            <a:rPr lang="en-US" sz="800" b="0" i="0" strike="noStrike">
              <a:solidFill>
                <a:srgbClr val="000000"/>
              </a:solidFill>
              <a:latin typeface="Courier New"/>
              <a:cs typeface="Courier New"/>
            </a:rPr>
            <a:t>DEBE . . . . . . .9</a:t>
          </a:r>
        </a:p>
        <a:p>
          <a:pPr algn="l" rtl="0">
            <a:defRPr sz="1000"/>
          </a:pPr>
          <a:r>
            <a:rPr lang="en-US" sz="800" b="0" i="0" strike="noStrike">
              <a:solidFill>
                <a:srgbClr val="000000"/>
              </a:solidFill>
              <a:latin typeface="Courier New"/>
              <a:cs typeface="Courier New"/>
            </a:rPr>
            <a:t>SPOON . . . .  . 10    </a:t>
          </a:r>
        </a:p>
        <a:p>
          <a:pPr algn="l" rtl="0">
            <a:defRPr sz="1000"/>
          </a:pPr>
          <a:r>
            <a:rPr lang="en-US" sz="800" b="0" i="0" strike="noStrike">
              <a:solidFill>
                <a:srgbClr val="000000"/>
              </a:solidFill>
              <a:latin typeface="Courier New"/>
              <a:cs typeface="Courier New"/>
            </a:rPr>
            <a:t>BUNCH. . . . . . 11     </a:t>
          </a:r>
        </a:p>
        <a:p>
          <a:pPr algn="l" rtl="0">
            <a:defRPr sz="1000"/>
          </a:pPr>
          <a:r>
            <a:rPr lang="en-US" sz="800" b="0" i="0" strike="noStrike">
              <a:solidFill>
                <a:srgbClr val="000000"/>
              </a:solidFill>
              <a:latin typeface="Courier New"/>
              <a:cs typeface="Courier New"/>
            </a:rPr>
            <a:t>PIECE. . . . . . 12    </a:t>
          </a:r>
        </a:p>
        <a:p>
          <a:pPr algn="l" rtl="0">
            <a:defRPr sz="1000"/>
          </a:pPr>
          <a:r>
            <a:rPr lang="en-US" sz="800" b="0" i="0" strike="noStrike">
              <a:solidFill>
                <a:srgbClr val="000000"/>
              </a:solidFill>
              <a:latin typeface="Courier New"/>
              <a:cs typeface="Courier New"/>
            </a:rPr>
            <a:t>HEAP . . . . . . 13</a:t>
          </a:r>
        </a:p>
        <a:p>
          <a:pPr algn="l" rtl="0">
            <a:defRPr sz="1000"/>
          </a:pPr>
          <a:r>
            <a:rPr lang="en-US" sz="800" b="0" i="0" strike="noStrike">
              <a:solidFill>
                <a:srgbClr val="000000"/>
              </a:solidFill>
              <a:latin typeface="Courier New"/>
              <a:cs typeface="Courier New"/>
            </a:rPr>
            <a:t>PAKAACHA . . . . 14       </a:t>
          </a:r>
        </a:p>
        <a:p>
          <a:pPr algn="l" rtl="0">
            <a:defRPr sz="1000"/>
          </a:pPr>
          <a:r>
            <a:rPr lang="en-US" sz="800" b="0" i="0" strike="noStrike">
              <a:solidFill>
                <a:srgbClr val="000000"/>
              </a:solidFill>
              <a:latin typeface="Courier New"/>
              <a:cs typeface="Courier New"/>
            </a:rPr>
            <a:t>GOROGORO . . . . 15       </a:t>
          </a:r>
        </a:p>
        <a:p>
          <a:pPr algn="l" rtl="0">
            <a:defRPr sz="1000"/>
          </a:pPr>
          <a:r>
            <a:rPr lang="en-US" sz="800" b="0" i="0" strike="noStrike">
              <a:solidFill>
                <a:srgbClr val="000000"/>
              </a:solidFill>
              <a:latin typeface="Courier New"/>
              <a:cs typeface="Courier New"/>
            </a:rPr>
            <a:t>1/4 KG TIN . . . 16</a:t>
          </a:r>
        </a:p>
        <a:p>
          <a:pPr algn="l" rtl="0">
            <a:defRPr sz="1000"/>
          </a:pPr>
          <a:r>
            <a:rPr lang="en-US" sz="800" b="0" i="0" strike="noStrike">
              <a:solidFill>
                <a:srgbClr val="000000"/>
              </a:solidFill>
              <a:latin typeface="Courier New"/>
              <a:cs typeface="Courier New"/>
            </a:rPr>
            <a:t>1/2 KG TIN . . . 17</a:t>
          </a:r>
        </a:p>
        <a:p>
          <a:pPr algn="l" rtl="0">
            <a:defRPr sz="1000"/>
          </a:pPr>
          <a:r>
            <a:rPr lang="en-US" sz="800" b="0" i="0" strike="noStrike">
              <a:solidFill>
                <a:srgbClr val="000000"/>
              </a:solidFill>
              <a:latin typeface="Courier New"/>
              <a:cs typeface="Courier New"/>
            </a:rPr>
            <a:t>1 KG TIN . . . . 18</a:t>
          </a:r>
        </a:p>
        <a:p>
          <a:pPr algn="l" rtl="0">
            <a:defRPr sz="1000"/>
          </a:pPr>
          <a:r>
            <a:rPr lang="en-US" sz="800" b="0" i="0" strike="noStrike">
              <a:solidFill>
                <a:srgbClr val="000000"/>
              </a:solidFill>
              <a:latin typeface="Courier New"/>
              <a:cs typeface="Courier New"/>
            </a:rPr>
            <a:t>BOWL . . . . . . 19</a:t>
          </a:r>
        </a:p>
        <a:p>
          <a:pPr algn="l" rtl="0">
            <a:defRPr sz="1000"/>
          </a:pPr>
          <a:r>
            <a:rPr lang="en-US" sz="800" b="0" i="0" strike="noStrike">
              <a:solidFill>
                <a:srgbClr val="000000"/>
              </a:solidFill>
              <a:latin typeface="Courier New"/>
              <a:cs typeface="Courier New"/>
            </a:rPr>
            <a:t>CUP. . . . . . . 20</a:t>
          </a:r>
        </a:p>
        <a:p>
          <a:pPr algn="l" rtl="0">
            <a:defRPr sz="1000"/>
          </a:pPr>
          <a:r>
            <a:rPr lang="en-US" sz="800" b="0" i="0" strike="noStrike">
              <a:solidFill>
                <a:srgbClr val="000000"/>
              </a:solidFill>
              <a:latin typeface="Courier New"/>
              <a:cs typeface="Courier New"/>
            </a:rPr>
            <a:t>GLASS. . . . . . 21</a:t>
          </a:r>
        </a:p>
        <a:p>
          <a:pPr algn="l" rtl="0">
            <a:defRPr sz="1000"/>
          </a:pPr>
          <a:r>
            <a:rPr lang="en-US" sz="800" b="0" i="0" strike="noStrike">
              <a:solidFill>
                <a:srgbClr val="000000"/>
              </a:solidFill>
              <a:latin typeface="Courier New"/>
              <a:cs typeface="Courier New"/>
            </a:rPr>
            <a:t>OTHER (SPECIFY). 99</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97" name="Text Box 96"/>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GRAMS . . . . . .2     </a:t>
          </a:r>
        </a:p>
        <a:p>
          <a:pPr algn="l" rtl="0">
            <a:defRPr sz="1000"/>
          </a:pPr>
          <a:r>
            <a:rPr lang="en-US" sz="800" b="0" i="0" strike="noStrike">
              <a:solidFill>
                <a:srgbClr val="000000"/>
              </a:solidFill>
              <a:latin typeface="Courier New"/>
              <a:cs typeface="Courier New"/>
            </a:rPr>
            <a:t>LITRE. . . . . . .3</a:t>
          </a:r>
        </a:p>
        <a:p>
          <a:pPr algn="l" rtl="0">
            <a:defRPr sz="1000"/>
          </a:pPr>
          <a:r>
            <a:rPr lang="en-US" sz="800" b="0" i="0" strike="noStrike">
              <a:solidFill>
                <a:srgbClr val="000000"/>
              </a:solidFill>
              <a:latin typeface="Courier New"/>
              <a:cs typeface="Courier New"/>
            </a:rPr>
            <a:t>MILLILITRE . . . .4</a:t>
          </a:r>
        </a:p>
        <a:p>
          <a:pPr algn="l" rtl="0">
            <a:defRPr sz="1000"/>
          </a:pPr>
          <a:r>
            <a:rPr lang="en-US" sz="800" b="0" i="0" strike="noStrike">
              <a:solidFill>
                <a:srgbClr val="000000"/>
              </a:solidFill>
              <a:latin typeface="Courier New"/>
              <a:cs typeface="Courier New"/>
            </a:rPr>
            <a:t> 5 KG. BAG . . . .5      </a:t>
          </a:r>
        </a:p>
        <a:p>
          <a:pPr algn="l" rtl="0">
            <a:defRPr sz="1000"/>
          </a:pPr>
          <a:r>
            <a:rPr lang="en-US" sz="800" b="0" i="0" strike="noStrike">
              <a:solidFill>
                <a:srgbClr val="000000"/>
              </a:solidFill>
              <a:latin typeface="Courier New"/>
              <a:cs typeface="Courier New"/>
            </a:rPr>
            <a:t>25 KG. BAG . . . .6   </a:t>
          </a:r>
        </a:p>
        <a:p>
          <a:pPr algn="l" rtl="0">
            <a:defRPr sz="1000"/>
          </a:pPr>
          <a:r>
            <a:rPr lang="en-US" sz="800" b="0" i="0" strike="noStrike">
              <a:solidFill>
                <a:srgbClr val="000000"/>
              </a:solidFill>
              <a:latin typeface="Courier New"/>
              <a:cs typeface="Courier New"/>
            </a:rPr>
            <a:t>50 KG. BAG . . . .7   </a:t>
          </a:r>
        </a:p>
        <a:p>
          <a:pPr algn="l" rtl="0">
            <a:defRPr sz="1000"/>
          </a:pPr>
          <a:r>
            <a:rPr lang="en-US" sz="800" b="0" i="0" strike="noStrike">
              <a:solidFill>
                <a:srgbClr val="000000"/>
              </a:solidFill>
              <a:latin typeface="Courier New"/>
              <a:cs typeface="Courier New"/>
            </a:rPr>
            <a:t>90 KG. BAG . . . .8   </a:t>
          </a:r>
        </a:p>
        <a:p>
          <a:pPr algn="l" rtl="0">
            <a:defRPr sz="1000"/>
          </a:pPr>
          <a:r>
            <a:rPr lang="en-US" sz="800" b="0" i="0" strike="noStrike">
              <a:solidFill>
                <a:srgbClr val="000000"/>
              </a:solidFill>
              <a:latin typeface="Courier New"/>
              <a:cs typeface="Courier New"/>
            </a:rPr>
            <a:t>DEBE . . . . . . .9</a:t>
          </a:r>
        </a:p>
        <a:p>
          <a:pPr algn="l" rtl="0">
            <a:defRPr sz="1000"/>
          </a:pPr>
          <a:r>
            <a:rPr lang="en-US" sz="800" b="0" i="0" strike="noStrike">
              <a:solidFill>
                <a:srgbClr val="000000"/>
              </a:solidFill>
              <a:latin typeface="Courier New"/>
              <a:cs typeface="Courier New"/>
            </a:rPr>
            <a:t>SPOON . . . .  . 10    </a:t>
          </a:r>
        </a:p>
        <a:p>
          <a:pPr algn="l" rtl="0">
            <a:defRPr sz="1000"/>
          </a:pPr>
          <a:r>
            <a:rPr lang="en-US" sz="800" b="0" i="0" strike="noStrike">
              <a:solidFill>
                <a:srgbClr val="000000"/>
              </a:solidFill>
              <a:latin typeface="Courier New"/>
              <a:cs typeface="Courier New"/>
            </a:rPr>
            <a:t>BUNCH. . . . . . 11     </a:t>
          </a:r>
        </a:p>
        <a:p>
          <a:pPr algn="l" rtl="0">
            <a:defRPr sz="1000"/>
          </a:pPr>
          <a:r>
            <a:rPr lang="en-US" sz="800" b="0" i="0" strike="noStrike">
              <a:solidFill>
                <a:srgbClr val="000000"/>
              </a:solidFill>
              <a:latin typeface="Courier New"/>
              <a:cs typeface="Courier New"/>
            </a:rPr>
            <a:t>PIECE. . . . . . 12    </a:t>
          </a:r>
        </a:p>
        <a:p>
          <a:pPr algn="l" rtl="0">
            <a:defRPr sz="1000"/>
          </a:pPr>
          <a:r>
            <a:rPr lang="en-US" sz="800" b="0" i="0" strike="noStrike">
              <a:solidFill>
                <a:srgbClr val="000000"/>
              </a:solidFill>
              <a:latin typeface="Courier New"/>
              <a:cs typeface="Courier New"/>
            </a:rPr>
            <a:t>HEAP . . . . . . 13</a:t>
          </a:r>
        </a:p>
        <a:p>
          <a:pPr algn="l" rtl="0">
            <a:defRPr sz="1000"/>
          </a:pPr>
          <a:r>
            <a:rPr lang="en-US" sz="800" b="0" i="0" strike="noStrike">
              <a:solidFill>
                <a:srgbClr val="000000"/>
              </a:solidFill>
              <a:latin typeface="Courier New"/>
              <a:cs typeface="Courier New"/>
            </a:rPr>
            <a:t>PAKAACHA . . . . 14       </a:t>
          </a:r>
        </a:p>
        <a:p>
          <a:pPr algn="l" rtl="0">
            <a:defRPr sz="1000"/>
          </a:pPr>
          <a:r>
            <a:rPr lang="en-US" sz="800" b="0" i="0" strike="noStrike">
              <a:solidFill>
                <a:srgbClr val="000000"/>
              </a:solidFill>
              <a:latin typeface="Courier New"/>
              <a:cs typeface="Courier New"/>
            </a:rPr>
            <a:t>GOROGORO . . . . 15       </a:t>
          </a:r>
        </a:p>
        <a:p>
          <a:pPr algn="l" rtl="0">
            <a:defRPr sz="1000"/>
          </a:pPr>
          <a:r>
            <a:rPr lang="en-US" sz="800" b="0" i="0" strike="noStrike">
              <a:solidFill>
                <a:srgbClr val="000000"/>
              </a:solidFill>
              <a:latin typeface="Courier New"/>
              <a:cs typeface="Courier New"/>
            </a:rPr>
            <a:t>1/4 KG TIN . . . 16</a:t>
          </a:r>
        </a:p>
        <a:p>
          <a:pPr algn="l" rtl="0">
            <a:defRPr sz="1000"/>
          </a:pPr>
          <a:r>
            <a:rPr lang="en-US" sz="800" b="0" i="0" strike="noStrike">
              <a:solidFill>
                <a:srgbClr val="000000"/>
              </a:solidFill>
              <a:latin typeface="Courier New"/>
              <a:cs typeface="Courier New"/>
            </a:rPr>
            <a:t>1/2 KG TIN . . . 17</a:t>
          </a:r>
        </a:p>
        <a:p>
          <a:pPr algn="l" rtl="0">
            <a:defRPr sz="1000"/>
          </a:pPr>
          <a:r>
            <a:rPr lang="en-US" sz="800" b="0" i="0" strike="noStrike">
              <a:solidFill>
                <a:srgbClr val="000000"/>
              </a:solidFill>
              <a:latin typeface="Courier New"/>
              <a:cs typeface="Courier New"/>
            </a:rPr>
            <a:t>1 KG TIN . . . . 18</a:t>
          </a:r>
        </a:p>
        <a:p>
          <a:pPr algn="l" rtl="0">
            <a:defRPr sz="1000"/>
          </a:pPr>
          <a:r>
            <a:rPr lang="en-US" sz="800" b="0" i="0" strike="noStrike">
              <a:solidFill>
                <a:srgbClr val="000000"/>
              </a:solidFill>
              <a:latin typeface="Courier New"/>
              <a:cs typeface="Courier New"/>
            </a:rPr>
            <a:t>BOWL . . . . . . 19</a:t>
          </a:r>
        </a:p>
        <a:p>
          <a:pPr algn="l" rtl="0">
            <a:defRPr sz="1000"/>
          </a:pPr>
          <a:r>
            <a:rPr lang="en-US" sz="800" b="0" i="0" strike="noStrike">
              <a:solidFill>
                <a:srgbClr val="000000"/>
              </a:solidFill>
              <a:latin typeface="Courier New"/>
              <a:cs typeface="Courier New"/>
            </a:rPr>
            <a:t>CUP. . . . . . . 20</a:t>
          </a:r>
        </a:p>
        <a:p>
          <a:pPr algn="l" rtl="0">
            <a:defRPr sz="1000"/>
          </a:pPr>
          <a:r>
            <a:rPr lang="en-US" sz="800" b="0" i="0" strike="noStrike">
              <a:solidFill>
                <a:srgbClr val="000000"/>
              </a:solidFill>
              <a:latin typeface="Courier New"/>
              <a:cs typeface="Courier New"/>
            </a:rPr>
            <a:t>GLASS. . . . . . 21</a:t>
          </a:r>
        </a:p>
        <a:p>
          <a:pPr algn="l" rtl="0">
            <a:defRPr sz="1000"/>
          </a:pPr>
          <a:r>
            <a:rPr lang="en-US" sz="800" b="0" i="0" strike="noStrike">
              <a:solidFill>
                <a:srgbClr val="000000"/>
              </a:solidFill>
              <a:latin typeface="Courier New"/>
              <a:cs typeface="Courier New"/>
            </a:rPr>
            <a:t>OTHER (SPECIFY). 99</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98" name="Text Box 97"/>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GRAMS . . . . . .2     </a:t>
          </a:r>
        </a:p>
        <a:p>
          <a:pPr algn="l" rtl="0">
            <a:defRPr sz="1000"/>
          </a:pPr>
          <a:r>
            <a:rPr lang="en-US" sz="800" b="0" i="0" strike="noStrike">
              <a:solidFill>
                <a:srgbClr val="000000"/>
              </a:solidFill>
              <a:latin typeface="Courier New"/>
              <a:cs typeface="Courier New"/>
            </a:rPr>
            <a:t>LITRE. . . . . . .3</a:t>
          </a:r>
        </a:p>
        <a:p>
          <a:pPr algn="l" rtl="0">
            <a:defRPr sz="1000"/>
          </a:pPr>
          <a:r>
            <a:rPr lang="en-US" sz="800" b="0" i="0" strike="noStrike">
              <a:solidFill>
                <a:srgbClr val="000000"/>
              </a:solidFill>
              <a:latin typeface="Courier New"/>
              <a:cs typeface="Courier New"/>
            </a:rPr>
            <a:t>MILLILITRE . . . .4</a:t>
          </a:r>
        </a:p>
        <a:p>
          <a:pPr algn="l" rtl="0">
            <a:defRPr sz="1000"/>
          </a:pPr>
          <a:r>
            <a:rPr lang="en-US" sz="800" b="0" i="0" strike="noStrike">
              <a:solidFill>
                <a:srgbClr val="000000"/>
              </a:solidFill>
              <a:latin typeface="Courier New"/>
              <a:cs typeface="Courier New"/>
            </a:rPr>
            <a:t> 5 KG. BAG . . . .5      </a:t>
          </a:r>
        </a:p>
        <a:p>
          <a:pPr algn="l" rtl="0">
            <a:defRPr sz="1000"/>
          </a:pPr>
          <a:r>
            <a:rPr lang="en-US" sz="800" b="0" i="0" strike="noStrike">
              <a:solidFill>
                <a:srgbClr val="000000"/>
              </a:solidFill>
              <a:latin typeface="Courier New"/>
              <a:cs typeface="Courier New"/>
            </a:rPr>
            <a:t>25 KG. BAG . . . .6   </a:t>
          </a:r>
        </a:p>
        <a:p>
          <a:pPr algn="l" rtl="0">
            <a:defRPr sz="1000"/>
          </a:pPr>
          <a:r>
            <a:rPr lang="en-US" sz="800" b="0" i="0" strike="noStrike">
              <a:solidFill>
                <a:srgbClr val="000000"/>
              </a:solidFill>
              <a:latin typeface="Courier New"/>
              <a:cs typeface="Courier New"/>
            </a:rPr>
            <a:t>50 KG. BAG . . . .7   </a:t>
          </a:r>
        </a:p>
        <a:p>
          <a:pPr algn="l" rtl="0">
            <a:defRPr sz="1000"/>
          </a:pPr>
          <a:r>
            <a:rPr lang="en-US" sz="800" b="0" i="0" strike="noStrike">
              <a:solidFill>
                <a:srgbClr val="000000"/>
              </a:solidFill>
              <a:latin typeface="Courier New"/>
              <a:cs typeface="Courier New"/>
            </a:rPr>
            <a:t>90 KG. BAG . . . .8   </a:t>
          </a:r>
        </a:p>
        <a:p>
          <a:pPr algn="l" rtl="0">
            <a:defRPr sz="1000"/>
          </a:pPr>
          <a:r>
            <a:rPr lang="en-US" sz="800" b="0" i="0" strike="noStrike">
              <a:solidFill>
                <a:srgbClr val="000000"/>
              </a:solidFill>
              <a:latin typeface="Courier New"/>
              <a:cs typeface="Courier New"/>
            </a:rPr>
            <a:t>DEBE . . . . . . .9</a:t>
          </a:r>
        </a:p>
        <a:p>
          <a:pPr algn="l" rtl="0">
            <a:defRPr sz="1000"/>
          </a:pPr>
          <a:r>
            <a:rPr lang="en-US" sz="800" b="0" i="0" strike="noStrike">
              <a:solidFill>
                <a:srgbClr val="000000"/>
              </a:solidFill>
              <a:latin typeface="Courier New"/>
              <a:cs typeface="Courier New"/>
            </a:rPr>
            <a:t>TABLE SPOON .  . 10    </a:t>
          </a:r>
        </a:p>
        <a:p>
          <a:pPr algn="l" rtl="0">
            <a:defRPr sz="1000"/>
          </a:pPr>
          <a:r>
            <a:rPr lang="en-US" sz="800" b="0" i="0" strike="noStrike">
              <a:solidFill>
                <a:srgbClr val="000000"/>
              </a:solidFill>
              <a:latin typeface="Courier New"/>
              <a:cs typeface="Courier New"/>
            </a:rPr>
            <a:t>BUNCH. . . . . . 11     </a:t>
          </a:r>
        </a:p>
        <a:p>
          <a:pPr algn="l" rtl="0">
            <a:defRPr sz="1000"/>
          </a:pPr>
          <a:r>
            <a:rPr lang="en-US" sz="800" b="0" i="0" strike="noStrike">
              <a:solidFill>
                <a:srgbClr val="000000"/>
              </a:solidFill>
              <a:latin typeface="Courier New"/>
              <a:cs typeface="Courier New"/>
            </a:rPr>
            <a:t>PIECE. . . . . . 12    </a:t>
          </a:r>
        </a:p>
        <a:p>
          <a:pPr algn="l" rtl="0">
            <a:defRPr sz="1000"/>
          </a:pPr>
          <a:r>
            <a:rPr lang="en-US" sz="800" b="0" i="0" strike="noStrike">
              <a:solidFill>
                <a:srgbClr val="000000"/>
              </a:solidFill>
              <a:latin typeface="Courier New"/>
              <a:cs typeface="Courier New"/>
            </a:rPr>
            <a:t>HEAP . . . . . . 13</a:t>
          </a:r>
        </a:p>
        <a:p>
          <a:pPr algn="l" rtl="0">
            <a:defRPr sz="1000"/>
          </a:pPr>
          <a:r>
            <a:rPr lang="en-US" sz="800" b="0" i="0" strike="noStrike">
              <a:solidFill>
                <a:srgbClr val="000000"/>
              </a:solidFill>
              <a:latin typeface="Courier New"/>
              <a:cs typeface="Courier New"/>
            </a:rPr>
            <a:t>PAKAACHA . . . . 14       </a:t>
          </a:r>
        </a:p>
        <a:p>
          <a:pPr algn="l" rtl="0">
            <a:defRPr sz="1000"/>
          </a:pPr>
          <a:r>
            <a:rPr lang="en-US" sz="800" b="0" i="0" strike="noStrike">
              <a:solidFill>
                <a:srgbClr val="000000"/>
              </a:solidFill>
              <a:latin typeface="Courier New"/>
              <a:cs typeface="Courier New"/>
            </a:rPr>
            <a:t>GOROGORO . . . . 15       </a:t>
          </a:r>
        </a:p>
        <a:p>
          <a:pPr algn="l" rtl="0">
            <a:defRPr sz="1000"/>
          </a:pPr>
          <a:r>
            <a:rPr lang="en-US" sz="800" b="0" i="0" strike="noStrike">
              <a:solidFill>
                <a:srgbClr val="000000"/>
              </a:solidFill>
              <a:latin typeface="Courier New"/>
              <a:cs typeface="Courier New"/>
            </a:rPr>
            <a:t>1/4 KG TIN . . . 16</a:t>
          </a:r>
        </a:p>
        <a:p>
          <a:pPr algn="l" rtl="0">
            <a:defRPr sz="1000"/>
          </a:pPr>
          <a:r>
            <a:rPr lang="en-US" sz="800" b="0" i="0" strike="noStrike">
              <a:solidFill>
                <a:srgbClr val="000000"/>
              </a:solidFill>
              <a:latin typeface="Courier New"/>
              <a:cs typeface="Courier New"/>
            </a:rPr>
            <a:t>1/2 KG TIN . . . 17</a:t>
          </a:r>
        </a:p>
        <a:p>
          <a:pPr algn="l" rtl="0">
            <a:defRPr sz="1000"/>
          </a:pPr>
          <a:r>
            <a:rPr lang="en-US" sz="800" b="0" i="0" strike="noStrike">
              <a:solidFill>
                <a:srgbClr val="000000"/>
              </a:solidFill>
              <a:latin typeface="Courier New"/>
              <a:cs typeface="Courier New"/>
            </a:rPr>
            <a:t>1 KG TIN . . . . 18</a:t>
          </a:r>
        </a:p>
        <a:p>
          <a:pPr algn="l" rtl="0">
            <a:defRPr sz="1000"/>
          </a:pPr>
          <a:r>
            <a:rPr lang="en-US" sz="800" b="0" i="0" strike="noStrike">
              <a:solidFill>
                <a:srgbClr val="000000"/>
              </a:solidFill>
              <a:latin typeface="Courier New"/>
              <a:cs typeface="Courier New"/>
            </a:rPr>
            <a:t>BOWL . . . . . . 19</a:t>
          </a:r>
        </a:p>
        <a:p>
          <a:pPr algn="l" rtl="0">
            <a:defRPr sz="1000"/>
          </a:pPr>
          <a:r>
            <a:rPr lang="en-US" sz="800" b="0" i="0" strike="noStrike">
              <a:solidFill>
                <a:srgbClr val="000000"/>
              </a:solidFill>
              <a:latin typeface="Courier New"/>
              <a:cs typeface="Courier New"/>
            </a:rPr>
            <a:t>CUP. . . . . . . 20</a:t>
          </a:r>
        </a:p>
        <a:p>
          <a:pPr algn="l" rtl="0">
            <a:defRPr sz="1000"/>
          </a:pPr>
          <a:r>
            <a:rPr lang="en-US" sz="800" b="0" i="0" strike="noStrike">
              <a:solidFill>
                <a:srgbClr val="000000"/>
              </a:solidFill>
              <a:latin typeface="Courier New"/>
              <a:cs typeface="Courier New"/>
            </a:rPr>
            <a:t>GLASS. . . . . . 21</a:t>
          </a:r>
        </a:p>
        <a:p>
          <a:pPr algn="l" rtl="0">
            <a:defRPr sz="1000"/>
          </a:pPr>
          <a:r>
            <a:rPr lang="en-US" sz="800" b="0" i="0" strike="noStrike">
              <a:solidFill>
                <a:srgbClr val="000000"/>
              </a:solidFill>
              <a:latin typeface="Courier New"/>
              <a:cs typeface="Courier New"/>
            </a:rPr>
            <a:t>OTHER (SPECIFY). 99</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99" name="Text Box 98"/>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GRAMS . . . . . .2     </a:t>
          </a:r>
        </a:p>
        <a:p>
          <a:pPr algn="l" rtl="0">
            <a:defRPr sz="1000"/>
          </a:pPr>
          <a:r>
            <a:rPr lang="en-US" sz="800" b="0" i="0" strike="noStrike">
              <a:solidFill>
                <a:srgbClr val="000000"/>
              </a:solidFill>
              <a:latin typeface="Courier New"/>
              <a:cs typeface="Courier New"/>
            </a:rPr>
            <a:t>LITRE. . . . . . .3</a:t>
          </a:r>
        </a:p>
        <a:p>
          <a:pPr algn="l" rtl="0">
            <a:defRPr sz="1000"/>
          </a:pPr>
          <a:r>
            <a:rPr lang="en-US" sz="800" b="0" i="0" strike="noStrike">
              <a:solidFill>
                <a:srgbClr val="000000"/>
              </a:solidFill>
              <a:latin typeface="Courier New"/>
              <a:cs typeface="Courier New"/>
            </a:rPr>
            <a:t>MILLILITRE . . . .4</a:t>
          </a:r>
        </a:p>
        <a:p>
          <a:pPr algn="l" rtl="0">
            <a:defRPr sz="1000"/>
          </a:pPr>
          <a:r>
            <a:rPr lang="en-US" sz="800" b="0" i="0" strike="noStrike">
              <a:solidFill>
                <a:srgbClr val="000000"/>
              </a:solidFill>
              <a:latin typeface="Courier New"/>
              <a:cs typeface="Courier New"/>
            </a:rPr>
            <a:t> 5 KG. BAG . . . .5      </a:t>
          </a:r>
        </a:p>
        <a:p>
          <a:pPr algn="l" rtl="0">
            <a:defRPr sz="1000"/>
          </a:pPr>
          <a:r>
            <a:rPr lang="en-US" sz="800" b="0" i="0" strike="noStrike">
              <a:solidFill>
                <a:srgbClr val="000000"/>
              </a:solidFill>
              <a:latin typeface="Courier New"/>
              <a:cs typeface="Courier New"/>
            </a:rPr>
            <a:t>25 KG. BAG . . . .6   </a:t>
          </a:r>
        </a:p>
        <a:p>
          <a:pPr algn="l" rtl="0">
            <a:defRPr sz="1000"/>
          </a:pPr>
          <a:r>
            <a:rPr lang="en-US" sz="800" b="0" i="0" strike="noStrike">
              <a:solidFill>
                <a:srgbClr val="000000"/>
              </a:solidFill>
              <a:latin typeface="Courier New"/>
              <a:cs typeface="Courier New"/>
            </a:rPr>
            <a:t>50 KG. BAG . . . .7   </a:t>
          </a:r>
        </a:p>
        <a:p>
          <a:pPr algn="l" rtl="0">
            <a:defRPr sz="1000"/>
          </a:pPr>
          <a:r>
            <a:rPr lang="en-US" sz="800" b="0" i="0" strike="noStrike">
              <a:solidFill>
                <a:srgbClr val="000000"/>
              </a:solidFill>
              <a:latin typeface="Courier New"/>
              <a:cs typeface="Courier New"/>
            </a:rPr>
            <a:t>90 KG. BAG . . . .8   </a:t>
          </a:r>
        </a:p>
        <a:p>
          <a:pPr algn="l" rtl="0">
            <a:defRPr sz="1000"/>
          </a:pPr>
          <a:r>
            <a:rPr lang="en-US" sz="800" b="0" i="0" strike="noStrike">
              <a:solidFill>
                <a:srgbClr val="000000"/>
              </a:solidFill>
              <a:latin typeface="Courier New"/>
              <a:cs typeface="Courier New"/>
            </a:rPr>
            <a:t>DEBE . . . . . . .9</a:t>
          </a:r>
        </a:p>
        <a:p>
          <a:pPr algn="l" rtl="0">
            <a:defRPr sz="1000"/>
          </a:pPr>
          <a:r>
            <a:rPr lang="en-US" sz="800" b="0" i="0" strike="noStrike">
              <a:solidFill>
                <a:srgbClr val="000000"/>
              </a:solidFill>
              <a:latin typeface="Courier New"/>
              <a:cs typeface="Courier New"/>
            </a:rPr>
            <a:t>TABLE SPOON .  . 10    </a:t>
          </a:r>
        </a:p>
        <a:p>
          <a:pPr algn="l" rtl="0">
            <a:defRPr sz="1000"/>
          </a:pPr>
          <a:r>
            <a:rPr lang="en-US" sz="800" b="0" i="0" strike="noStrike">
              <a:solidFill>
                <a:srgbClr val="000000"/>
              </a:solidFill>
              <a:latin typeface="Courier New"/>
              <a:cs typeface="Courier New"/>
            </a:rPr>
            <a:t>BUNCH. . . . . . 11     </a:t>
          </a:r>
        </a:p>
        <a:p>
          <a:pPr algn="l" rtl="0">
            <a:defRPr sz="1000"/>
          </a:pPr>
          <a:r>
            <a:rPr lang="en-US" sz="800" b="0" i="0" strike="noStrike">
              <a:solidFill>
                <a:srgbClr val="000000"/>
              </a:solidFill>
              <a:latin typeface="Courier New"/>
              <a:cs typeface="Courier New"/>
            </a:rPr>
            <a:t>PIECE. . . . . . 12    </a:t>
          </a:r>
        </a:p>
        <a:p>
          <a:pPr algn="l" rtl="0">
            <a:defRPr sz="1000"/>
          </a:pPr>
          <a:r>
            <a:rPr lang="en-US" sz="800" b="0" i="0" strike="noStrike">
              <a:solidFill>
                <a:srgbClr val="000000"/>
              </a:solidFill>
              <a:latin typeface="Courier New"/>
              <a:cs typeface="Courier New"/>
            </a:rPr>
            <a:t>HEAP . . . . . . 13</a:t>
          </a:r>
        </a:p>
        <a:p>
          <a:pPr algn="l" rtl="0">
            <a:defRPr sz="1000"/>
          </a:pPr>
          <a:r>
            <a:rPr lang="en-US" sz="800" b="0" i="0" strike="noStrike">
              <a:solidFill>
                <a:srgbClr val="000000"/>
              </a:solidFill>
              <a:latin typeface="Courier New"/>
              <a:cs typeface="Courier New"/>
            </a:rPr>
            <a:t>PAKAACHA . . . . 14       </a:t>
          </a:r>
        </a:p>
        <a:p>
          <a:pPr algn="l" rtl="0">
            <a:defRPr sz="1000"/>
          </a:pPr>
          <a:r>
            <a:rPr lang="en-US" sz="800" b="0" i="0" strike="noStrike">
              <a:solidFill>
                <a:srgbClr val="000000"/>
              </a:solidFill>
              <a:latin typeface="Courier New"/>
              <a:cs typeface="Courier New"/>
            </a:rPr>
            <a:t>GOROGORO . . . . 15       </a:t>
          </a:r>
        </a:p>
        <a:p>
          <a:pPr algn="l" rtl="0">
            <a:defRPr sz="1000"/>
          </a:pPr>
          <a:r>
            <a:rPr lang="en-US" sz="800" b="0" i="0" strike="noStrike">
              <a:solidFill>
                <a:srgbClr val="000000"/>
              </a:solidFill>
              <a:latin typeface="Courier New"/>
              <a:cs typeface="Courier New"/>
            </a:rPr>
            <a:t>1/4 KG TIN . . . 16</a:t>
          </a:r>
        </a:p>
        <a:p>
          <a:pPr algn="l" rtl="0">
            <a:defRPr sz="1000"/>
          </a:pPr>
          <a:r>
            <a:rPr lang="en-US" sz="800" b="0" i="0" strike="noStrike">
              <a:solidFill>
                <a:srgbClr val="000000"/>
              </a:solidFill>
              <a:latin typeface="Courier New"/>
              <a:cs typeface="Courier New"/>
            </a:rPr>
            <a:t>1/2 KG TIN . . . 17</a:t>
          </a:r>
        </a:p>
        <a:p>
          <a:pPr algn="l" rtl="0">
            <a:defRPr sz="1000"/>
          </a:pPr>
          <a:r>
            <a:rPr lang="en-US" sz="800" b="0" i="0" strike="noStrike">
              <a:solidFill>
                <a:srgbClr val="000000"/>
              </a:solidFill>
              <a:latin typeface="Courier New"/>
              <a:cs typeface="Courier New"/>
            </a:rPr>
            <a:t>1 KG TIN . . . . 18</a:t>
          </a:r>
        </a:p>
        <a:p>
          <a:pPr algn="l" rtl="0">
            <a:defRPr sz="1000"/>
          </a:pPr>
          <a:r>
            <a:rPr lang="en-US" sz="800" b="0" i="0" strike="noStrike">
              <a:solidFill>
                <a:srgbClr val="000000"/>
              </a:solidFill>
              <a:latin typeface="Courier New"/>
              <a:cs typeface="Courier New"/>
            </a:rPr>
            <a:t>BOWL . . . . . . 19</a:t>
          </a:r>
        </a:p>
        <a:p>
          <a:pPr algn="l" rtl="0">
            <a:defRPr sz="1000"/>
          </a:pPr>
          <a:r>
            <a:rPr lang="en-US" sz="800" b="0" i="0" strike="noStrike">
              <a:solidFill>
                <a:srgbClr val="000000"/>
              </a:solidFill>
              <a:latin typeface="Courier New"/>
              <a:cs typeface="Courier New"/>
            </a:rPr>
            <a:t>CUP. . . . . . . 20</a:t>
          </a:r>
        </a:p>
        <a:p>
          <a:pPr algn="l" rtl="0">
            <a:defRPr sz="1000"/>
          </a:pPr>
          <a:r>
            <a:rPr lang="en-US" sz="800" b="0" i="0" strike="noStrike">
              <a:solidFill>
                <a:srgbClr val="000000"/>
              </a:solidFill>
              <a:latin typeface="Courier New"/>
              <a:cs typeface="Courier New"/>
            </a:rPr>
            <a:t>GLASS. . . . . . 21</a:t>
          </a:r>
        </a:p>
        <a:p>
          <a:pPr algn="l" rtl="0">
            <a:defRPr sz="1000"/>
          </a:pPr>
          <a:r>
            <a:rPr lang="en-US" sz="800" b="0" i="0" strike="noStrike">
              <a:solidFill>
                <a:srgbClr val="000000"/>
              </a:solidFill>
              <a:latin typeface="Courier New"/>
              <a:cs typeface="Courier New"/>
            </a:rPr>
            <a:t>OTHER (SPECIFY). 99</a:t>
          </a:r>
        </a:p>
      </xdr:txBody>
    </xdr:sp>
    <xdr:clientData/>
  </xdr:twoCellAnchor>
  <xdr:twoCellAnchor>
    <xdr:from>
      <xdr:col>12</xdr:col>
      <xdr:colOff>0</xdr:colOff>
      <xdr:row>5</xdr:row>
      <xdr:rowOff>857250</xdr:rowOff>
    </xdr:from>
    <xdr:to>
      <xdr:col>12</xdr:col>
      <xdr:colOff>0</xdr:colOff>
      <xdr:row>6</xdr:row>
      <xdr:rowOff>0</xdr:rowOff>
    </xdr:to>
    <xdr:sp macro="" textlink="">
      <xdr:nvSpPr>
        <xdr:cNvPr id="100" name="Text Box 99"/>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5</xdr:row>
      <xdr:rowOff>342900</xdr:rowOff>
    </xdr:from>
    <xdr:to>
      <xdr:col>12</xdr:col>
      <xdr:colOff>0</xdr:colOff>
      <xdr:row>6</xdr:row>
      <xdr:rowOff>0</xdr:rowOff>
    </xdr:to>
    <xdr:sp macro="" textlink="">
      <xdr:nvSpPr>
        <xdr:cNvPr id="101" name="Text Box 100"/>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5</xdr:row>
      <xdr:rowOff>933450</xdr:rowOff>
    </xdr:from>
    <xdr:to>
      <xdr:col>12</xdr:col>
      <xdr:colOff>0</xdr:colOff>
      <xdr:row>6</xdr:row>
      <xdr:rowOff>0</xdr:rowOff>
    </xdr:to>
    <xdr:sp macro="" textlink="">
      <xdr:nvSpPr>
        <xdr:cNvPr id="102" name="Text Box 101"/>
        <xdr:cNvSpPr txBox="1">
          <a:spLocks noChangeArrowheads="1"/>
        </xdr:cNvSpPr>
      </xdr:nvSpPr>
      <xdr:spPr bwMode="auto">
        <a:xfrm>
          <a:off x="10629900" y="2819400"/>
          <a:ext cx="0" cy="0"/>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103" name="Text Box 102"/>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104" name="Text Box 103"/>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5</xdr:row>
      <xdr:rowOff>857250</xdr:rowOff>
    </xdr:from>
    <xdr:to>
      <xdr:col>12</xdr:col>
      <xdr:colOff>0</xdr:colOff>
      <xdr:row>6</xdr:row>
      <xdr:rowOff>0</xdr:rowOff>
    </xdr:to>
    <xdr:sp macro="" textlink="">
      <xdr:nvSpPr>
        <xdr:cNvPr id="105" name="Text Box 104"/>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12</xdr:col>
      <xdr:colOff>0</xdr:colOff>
      <xdr:row>5</xdr:row>
      <xdr:rowOff>342900</xdr:rowOff>
    </xdr:from>
    <xdr:to>
      <xdr:col>12</xdr:col>
      <xdr:colOff>0</xdr:colOff>
      <xdr:row>6</xdr:row>
      <xdr:rowOff>0</xdr:rowOff>
    </xdr:to>
    <xdr:sp macro="" textlink="">
      <xdr:nvSpPr>
        <xdr:cNvPr id="106" name="Text Box 105"/>
        <xdr:cNvSpPr txBox="1">
          <a:spLocks noChangeArrowheads="1"/>
        </xdr:cNvSpPr>
      </xdr:nvSpPr>
      <xdr:spPr bwMode="auto">
        <a:xfrm>
          <a:off x="10629900" y="2819400"/>
          <a:ext cx="0" cy="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107" name="Text Box 106"/>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50 KG. BAG . . . .2      </a:t>
          </a:r>
        </a:p>
        <a:p>
          <a:pPr algn="l" rtl="0">
            <a:defRPr sz="1000"/>
          </a:pPr>
          <a:r>
            <a:rPr lang="en-US" sz="800" b="0" i="0" strike="noStrike">
              <a:solidFill>
                <a:srgbClr val="000000"/>
              </a:solidFill>
              <a:latin typeface="Courier New"/>
              <a:cs typeface="Courier New"/>
            </a:rPr>
            <a:t>90 KG. BAG . . . .3   </a:t>
          </a:r>
        </a:p>
        <a:p>
          <a:pPr algn="l" rtl="0">
            <a:defRPr sz="1000"/>
          </a:pPr>
          <a:r>
            <a:rPr lang="en-US" sz="800" b="0" i="0" strike="noStrike">
              <a:solidFill>
                <a:srgbClr val="000000"/>
              </a:solidFill>
              <a:latin typeface="Courier New"/>
              <a:cs typeface="Courier New"/>
            </a:rPr>
            <a:t>PAIL (SMALL) . . .4     </a:t>
          </a:r>
        </a:p>
        <a:p>
          <a:pPr algn="l" rtl="0">
            <a:defRPr sz="1000"/>
          </a:pPr>
          <a:r>
            <a:rPr lang="en-US" sz="800" b="0" i="0" strike="noStrike">
              <a:solidFill>
                <a:srgbClr val="000000"/>
              </a:solidFill>
              <a:latin typeface="Courier New"/>
              <a:cs typeface="Courier New"/>
            </a:rPr>
            <a:t>PAIL (LARGE) . . .5</a:t>
          </a:r>
        </a:p>
        <a:p>
          <a:pPr algn="l" rtl="0">
            <a:defRPr sz="1000"/>
          </a:pPr>
          <a:r>
            <a:rPr lang="en-US" sz="800" b="0" i="0" strike="noStrike">
              <a:solidFill>
                <a:srgbClr val="000000"/>
              </a:solidFill>
              <a:latin typeface="Courier New"/>
              <a:cs typeface="Courier New"/>
            </a:rPr>
            <a:t>DEBE . . . . . . .6</a:t>
          </a:r>
        </a:p>
        <a:p>
          <a:pPr algn="l" rtl="0">
            <a:defRPr sz="1000"/>
          </a:pPr>
          <a:r>
            <a:rPr lang="en-US" sz="800" b="0" i="0" strike="noStrike">
              <a:solidFill>
                <a:srgbClr val="000000"/>
              </a:solidFill>
              <a:latin typeface="Courier New"/>
              <a:cs typeface="Courier New"/>
            </a:rPr>
            <a:t>TABLE SPOON .  . .7    </a:t>
          </a:r>
        </a:p>
        <a:p>
          <a:pPr algn="l" rtl="0">
            <a:defRPr sz="1000"/>
          </a:pPr>
          <a:r>
            <a:rPr lang="en-US" sz="800" b="0" i="0" strike="noStrike">
              <a:solidFill>
                <a:srgbClr val="000000"/>
              </a:solidFill>
              <a:latin typeface="Courier New"/>
              <a:cs typeface="Courier New"/>
            </a:rPr>
            <a:t>BUNCH. . . . . . .8     </a:t>
          </a:r>
        </a:p>
        <a:p>
          <a:pPr algn="l" rtl="0">
            <a:defRPr sz="1000"/>
          </a:pPr>
          <a:r>
            <a:rPr lang="en-US" sz="800" b="0" i="0" strike="noStrike">
              <a:solidFill>
                <a:srgbClr val="000000"/>
              </a:solidFill>
              <a:latin typeface="Courier New"/>
              <a:cs typeface="Courier New"/>
            </a:rPr>
            <a:t>PIECE/NUMBER   .    .   .. . . . . . .9    </a:t>
          </a:r>
        </a:p>
        <a:p>
          <a:pPr algn="l" rtl="0">
            <a:defRPr sz="1000"/>
          </a:pPr>
          <a:r>
            <a:rPr lang="en-US" sz="800" b="0" i="0" strike="noStrike">
              <a:solidFill>
                <a:srgbClr val="000000"/>
              </a:solidFill>
              <a:latin typeface="Courier New"/>
              <a:cs typeface="Courier New"/>
            </a:rPr>
            <a:t>HEAP . . . . . . 10</a:t>
          </a:r>
        </a:p>
        <a:p>
          <a:pPr algn="l" rtl="0">
            <a:defRPr sz="1000"/>
          </a:pPr>
          <a:r>
            <a:rPr lang="en-US" sz="800" b="0" i="0" strike="noStrike">
              <a:solidFill>
                <a:srgbClr val="000000"/>
              </a:solidFill>
              <a:latin typeface="Courier New"/>
              <a:cs typeface="Courier New"/>
            </a:rPr>
            <a:t>BALE . . . . . . 11       </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(SHELLED). . . 12</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(UNSHELLED) . . 13</a:t>
          </a:r>
        </a:p>
        <a:p>
          <a:pPr algn="l" rtl="0">
            <a:defRPr sz="1000"/>
          </a:pPr>
          <a:r>
            <a:rPr lang="en-US" sz="800" b="0" i="0" strike="noStrike">
              <a:solidFill>
                <a:srgbClr val="000000"/>
              </a:solidFill>
              <a:latin typeface="Courier New"/>
              <a:cs typeface="Courier New"/>
            </a:rPr>
            <a:t>OX-CART </a:t>
          </a:r>
        </a:p>
        <a:p>
          <a:pPr algn="l" rtl="0">
            <a:defRPr sz="1000"/>
          </a:pPr>
          <a:r>
            <a:rPr lang="en-US" sz="800" b="0" i="0" strike="noStrike">
              <a:solidFill>
                <a:srgbClr val="000000"/>
              </a:solidFill>
              <a:latin typeface="Courier New"/>
              <a:cs typeface="Courier New"/>
            </a:rPr>
            <a:t> (UNSHELLED) . . 14</a:t>
          </a:r>
        </a:p>
        <a:p>
          <a:pPr algn="l" rtl="0">
            <a:defRPr sz="1000"/>
          </a:pPr>
          <a:r>
            <a:rPr lang="en-US" sz="800" b="0" i="0" strike="noStrike">
              <a:solidFill>
                <a:srgbClr val="000000"/>
              </a:solidFill>
              <a:latin typeface="Courier New"/>
              <a:cs typeface="Courier New"/>
            </a:rPr>
            <a:t>LITRE. . . . . . 15</a:t>
          </a:r>
        </a:p>
        <a:p>
          <a:pPr algn="l" rtl="0">
            <a:defRPr sz="1000"/>
          </a:pPr>
          <a:r>
            <a:rPr lang="en-US" sz="800" b="0" i="0" strike="noStrike">
              <a:solidFill>
                <a:srgbClr val="000000"/>
              </a:solidFill>
              <a:latin typeface="Courier New"/>
              <a:cs typeface="Courier New"/>
            </a:rPr>
            <a:t>CUP. . . . . . . 16</a:t>
          </a:r>
        </a:p>
        <a:p>
          <a:pPr algn="l" rtl="0">
            <a:defRPr sz="1000"/>
          </a:pPr>
          <a:r>
            <a:rPr lang="en-US" sz="800" b="0" i="0" strike="noStrike">
              <a:solidFill>
                <a:srgbClr val="000000"/>
              </a:solidFill>
              <a:latin typeface="Courier New"/>
              <a:cs typeface="Courier New"/>
            </a:rPr>
            <a:t>TIN. . . . . . . 17</a:t>
          </a:r>
        </a:p>
        <a:p>
          <a:pPr algn="l" rtl="0">
            <a:defRPr sz="1000"/>
          </a:pPr>
          <a:r>
            <a:rPr lang="en-US" sz="800" b="0" i="0" strike="noStrike">
              <a:solidFill>
                <a:srgbClr val="000000"/>
              </a:solidFill>
              <a:latin typeface="Courier New"/>
              <a:cs typeface="Courier New"/>
            </a:rPr>
            <a:t>GRAM . . . . . . 18</a:t>
          </a:r>
        </a:p>
        <a:p>
          <a:pPr algn="l" rtl="0">
            <a:defRPr sz="1000"/>
          </a:pPr>
          <a:r>
            <a:rPr lang="en-US" sz="800" b="0" i="0" strike="noStrike">
              <a:solidFill>
                <a:srgbClr val="000000"/>
              </a:solidFill>
              <a:latin typeface="Courier New"/>
              <a:cs typeface="Courier New"/>
            </a:rPr>
            <a:t>MILLILITRE . . . 19</a:t>
          </a:r>
        </a:p>
        <a:p>
          <a:pPr algn="l" rtl="0">
            <a:defRPr sz="1000"/>
          </a:pPr>
          <a:r>
            <a:rPr lang="en-US" sz="800" b="0" i="0" strike="noStrike">
              <a:solidFill>
                <a:srgbClr val="000000"/>
              </a:solidFill>
              <a:latin typeface="Courier New"/>
              <a:cs typeface="Courier New"/>
            </a:rPr>
            <a:t>OTHER (SPECIFY). 20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108" name="Text Box 107"/>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50 KG. BAG . . . .2      </a:t>
          </a:r>
        </a:p>
        <a:p>
          <a:pPr algn="l" rtl="0">
            <a:defRPr sz="1000"/>
          </a:pPr>
          <a:r>
            <a:rPr lang="en-US" sz="800" b="0" i="0" strike="noStrike">
              <a:solidFill>
                <a:srgbClr val="000000"/>
              </a:solidFill>
              <a:latin typeface="Courier New"/>
              <a:cs typeface="Courier New"/>
            </a:rPr>
            <a:t>90 KG. BAG . . . .3   </a:t>
          </a:r>
        </a:p>
        <a:p>
          <a:pPr algn="l" rtl="0">
            <a:defRPr sz="1000"/>
          </a:pPr>
          <a:r>
            <a:rPr lang="en-US" sz="800" b="0" i="0" strike="noStrike">
              <a:solidFill>
                <a:srgbClr val="000000"/>
              </a:solidFill>
              <a:latin typeface="Courier New"/>
              <a:cs typeface="Courier New"/>
            </a:rPr>
            <a:t>PAIL (SMALL) . . .4     </a:t>
          </a:r>
        </a:p>
        <a:p>
          <a:pPr algn="l" rtl="0">
            <a:defRPr sz="1000"/>
          </a:pPr>
          <a:r>
            <a:rPr lang="en-US" sz="800" b="0" i="0" strike="noStrike">
              <a:solidFill>
                <a:srgbClr val="000000"/>
              </a:solidFill>
              <a:latin typeface="Courier New"/>
              <a:cs typeface="Courier New"/>
            </a:rPr>
            <a:t>PAIL (LARGE) . . .5</a:t>
          </a:r>
        </a:p>
        <a:p>
          <a:pPr algn="l" rtl="0">
            <a:defRPr sz="1000"/>
          </a:pPr>
          <a:r>
            <a:rPr lang="en-US" sz="800" b="0" i="0" strike="noStrike">
              <a:solidFill>
                <a:srgbClr val="000000"/>
              </a:solidFill>
              <a:latin typeface="Courier New"/>
              <a:cs typeface="Courier New"/>
            </a:rPr>
            <a:t>DEBE . . . . . . .6</a:t>
          </a:r>
        </a:p>
        <a:p>
          <a:pPr algn="l" rtl="0">
            <a:defRPr sz="1000"/>
          </a:pPr>
          <a:r>
            <a:rPr lang="en-US" sz="800" b="0" i="0" strike="noStrike">
              <a:solidFill>
                <a:srgbClr val="000000"/>
              </a:solidFill>
              <a:latin typeface="Courier New"/>
              <a:cs typeface="Courier New"/>
            </a:rPr>
            <a:t>TABLE SPOON .  . .7    </a:t>
          </a:r>
        </a:p>
        <a:p>
          <a:pPr algn="l" rtl="0">
            <a:defRPr sz="1000"/>
          </a:pPr>
          <a:r>
            <a:rPr lang="en-US" sz="800" b="0" i="0" strike="noStrike">
              <a:solidFill>
                <a:srgbClr val="000000"/>
              </a:solidFill>
              <a:latin typeface="Courier New"/>
              <a:cs typeface="Courier New"/>
            </a:rPr>
            <a:t>BUNCH. . . . . . .8     </a:t>
          </a:r>
        </a:p>
        <a:p>
          <a:pPr algn="l" rtl="0">
            <a:defRPr sz="1000"/>
          </a:pPr>
          <a:r>
            <a:rPr lang="en-US" sz="800" b="0" i="0" strike="noStrike">
              <a:solidFill>
                <a:srgbClr val="000000"/>
              </a:solidFill>
              <a:latin typeface="Courier New"/>
              <a:cs typeface="Courier New"/>
            </a:rPr>
            <a:t>PIECE/NUMBER   .    .   .. . . . . . .9    </a:t>
          </a:r>
        </a:p>
        <a:p>
          <a:pPr algn="l" rtl="0">
            <a:defRPr sz="1000"/>
          </a:pPr>
          <a:r>
            <a:rPr lang="en-US" sz="800" b="0" i="0" strike="noStrike">
              <a:solidFill>
                <a:srgbClr val="000000"/>
              </a:solidFill>
              <a:latin typeface="Courier New"/>
              <a:cs typeface="Courier New"/>
            </a:rPr>
            <a:t>HEAP . . . . . . 10</a:t>
          </a:r>
        </a:p>
        <a:p>
          <a:pPr algn="l" rtl="0">
            <a:defRPr sz="1000"/>
          </a:pPr>
          <a:r>
            <a:rPr lang="en-US" sz="800" b="0" i="0" strike="noStrike">
              <a:solidFill>
                <a:srgbClr val="000000"/>
              </a:solidFill>
              <a:latin typeface="Courier New"/>
              <a:cs typeface="Courier New"/>
            </a:rPr>
            <a:t>BALE . . . . . . 11       </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(SHELLED). . . 12</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(UNSHELLED) . . 13</a:t>
          </a:r>
        </a:p>
        <a:p>
          <a:pPr algn="l" rtl="0">
            <a:defRPr sz="1000"/>
          </a:pPr>
          <a:r>
            <a:rPr lang="en-US" sz="800" b="0" i="0" strike="noStrike">
              <a:solidFill>
                <a:srgbClr val="000000"/>
              </a:solidFill>
              <a:latin typeface="Courier New"/>
              <a:cs typeface="Courier New"/>
            </a:rPr>
            <a:t>OX-CART </a:t>
          </a:r>
        </a:p>
        <a:p>
          <a:pPr algn="l" rtl="0">
            <a:defRPr sz="1000"/>
          </a:pPr>
          <a:r>
            <a:rPr lang="en-US" sz="800" b="0" i="0" strike="noStrike">
              <a:solidFill>
                <a:srgbClr val="000000"/>
              </a:solidFill>
              <a:latin typeface="Courier New"/>
              <a:cs typeface="Courier New"/>
            </a:rPr>
            <a:t> (UNSHELLED) . . 14</a:t>
          </a:r>
        </a:p>
        <a:p>
          <a:pPr algn="l" rtl="0">
            <a:defRPr sz="1000"/>
          </a:pPr>
          <a:r>
            <a:rPr lang="en-US" sz="800" b="0" i="0" strike="noStrike">
              <a:solidFill>
                <a:srgbClr val="000000"/>
              </a:solidFill>
              <a:latin typeface="Courier New"/>
              <a:cs typeface="Courier New"/>
            </a:rPr>
            <a:t>LITRE. . . . . . 15</a:t>
          </a:r>
        </a:p>
        <a:p>
          <a:pPr algn="l" rtl="0">
            <a:defRPr sz="1000"/>
          </a:pPr>
          <a:r>
            <a:rPr lang="en-US" sz="800" b="0" i="0" strike="noStrike">
              <a:solidFill>
                <a:srgbClr val="000000"/>
              </a:solidFill>
              <a:latin typeface="Courier New"/>
              <a:cs typeface="Courier New"/>
            </a:rPr>
            <a:t>CUP. . . . . . . 16</a:t>
          </a:r>
        </a:p>
        <a:p>
          <a:pPr algn="l" rtl="0">
            <a:defRPr sz="1000"/>
          </a:pPr>
          <a:r>
            <a:rPr lang="en-US" sz="800" b="0" i="0" strike="noStrike">
              <a:solidFill>
                <a:srgbClr val="000000"/>
              </a:solidFill>
              <a:latin typeface="Courier New"/>
              <a:cs typeface="Courier New"/>
            </a:rPr>
            <a:t>TIN. . . . . . . 17</a:t>
          </a:r>
        </a:p>
        <a:p>
          <a:pPr algn="l" rtl="0">
            <a:defRPr sz="1000"/>
          </a:pPr>
          <a:r>
            <a:rPr lang="en-US" sz="800" b="0" i="0" strike="noStrike">
              <a:solidFill>
                <a:srgbClr val="000000"/>
              </a:solidFill>
              <a:latin typeface="Courier New"/>
              <a:cs typeface="Courier New"/>
            </a:rPr>
            <a:t>GRAM . . . . . . 18</a:t>
          </a:r>
        </a:p>
        <a:p>
          <a:pPr algn="l" rtl="0">
            <a:defRPr sz="1000"/>
          </a:pPr>
          <a:r>
            <a:rPr lang="en-US" sz="800" b="0" i="0" strike="noStrike">
              <a:solidFill>
                <a:srgbClr val="000000"/>
              </a:solidFill>
              <a:latin typeface="Courier New"/>
              <a:cs typeface="Courier New"/>
            </a:rPr>
            <a:t>MILLILITRE . . . 19</a:t>
          </a:r>
        </a:p>
        <a:p>
          <a:pPr algn="l" rtl="0">
            <a:defRPr sz="1000"/>
          </a:pPr>
          <a:r>
            <a:rPr lang="en-US" sz="800" b="0" i="0" strike="noStrike">
              <a:solidFill>
                <a:srgbClr val="000000"/>
              </a:solidFill>
              <a:latin typeface="Courier New"/>
              <a:cs typeface="Courier New"/>
            </a:rPr>
            <a:t>OTHER (SPECIFY). 20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109" name="Text Box 108"/>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50 KG. BAG . . . .2      </a:t>
          </a:r>
        </a:p>
        <a:p>
          <a:pPr algn="l" rtl="0">
            <a:defRPr sz="1000"/>
          </a:pPr>
          <a:r>
            <a:rPr lang="en-US" sz="800" b="0" i="0" strike="noStrike">
              <a:solidFill>
                <a:srgbClr val="000000"/>
              </a:solidFill>
              <a:latin typeface="Courier New"/>
              <a:cs typeface="Courier New"/>
            </a:rPr>
            <a:t>90 KG. BAG . . . .3   </a:t>
          </a:r>
        </a:p>
        <a:p>
          <a:pPr algn="l" rtl="0">
            <a:defRPr sz="1000"/>
          </a:pPr>
          <a:r>
            <a:rPr lang="en-US" sz="800" b="0" i="0" strike="noStrike">
              <a:solidFill>
                <a:srgbClr val="000000"/>
              </a:solidFill>
              <a:latin typeface="Courier New"/>
              <a:cs typeface="Courier New"/>
            </a:rPr>
            <a:t>PAIL (SMALL) . . .4     </a:t>
          </a:r>
        </a:p>
        <a:p>
          <a:pPr algn="l" rtl="0">
            <a:defRPr sz="1000"/>
          </a:pPr>
          <a:r>
            <a:rPr lang="en-US" sz="800" b="0" i="0" strike="noStrike">
              <a:solidFill>
                <a:srgbClr val="000000"/>
              </a:solidFill>
              <a:latin typeface="Courier New"/>
              <a:cs typeface="Courier New"/>
            </a:rPr>
            <a:t>PAIL (LARGE) . . .5</a:t>
          </a:r>
        </a:p>
        <a:p>
          <a:pPr algn="l" rtl="0">
            <a:defRPr sz="1000"/>
          </a:pPr>
          <a:r>
            <a:rPr lang="en-US" sz="800" b="0" i="0" strike="noStrike">
              <a:solidFill>
                <a:srgbClr val="000000"/>
              </a:solidFill>
              <a:latin typeface="Courier New"/>
              <a:cs typeface="Courier New"/>
            </a:rPr>
            <a:t>DEBE . . . . . . .6</a:t>
          </a:r>
        </a:p>
        <a:p>
          <a:pPr algn="l" rtl="0">
            <a:defRPr sz="1000"/>
          </a:pPr>
          <a:r>
            <a:rPr lang="en-US" sz="800" b="0" i="0" strike="noStrike">
              <a:solidFill>
                <a:srgbClr val="000000"/>
              </a:solidFill>
              <a:latin typeface="Courier New"/>
              <a:cs typeface="Courier New"/>
            </a:rPr>
            <a:t>TABLE SPOON .  . .7    </a:t>
          </a:r>
        </a:p>
        <a:p>
          <a:pPr algn="l" rtl="0">
            <a:defRPr sz="1000"/>
          </a:pPr>
          <a:r>
            <a:rPr lang="en-US" sz="800" b="0" i="0" strike="noStrike">
              <a:solidFill>
                <a:srgbClr val="000000"/>
              </a:solidFill>
              <a:latin typeface="Courier New"/>
              <a:cs typeface="Courier New"/>
            </a:rPr>
            <a:t>BUNCH. . . . . . .8     </a:t>
          </a:r>
        </a:p>
        <a:p>
          <a:pPr algn="l" rtl="0">
            <a:defRPr sz="1000"/>
          </a:pPr>
          <a:r>
            <a:rPr lang="en-US" sz="800" b="0" i="0" strike="noStrike">
              <a:solidFill>
                <a:srgbClr val="000000"/>
              </a:solidFill>
              <a:latin typeface="Courier New"/>
              <a:cs typeface="Courier New"/>
            </a:rPr>
            <a:t>PIECE/NUMBER   .    .   .. . . . . . .9    </a:t>
          </a:r>
        </a:p>
        <a:p>
          <a:pPr algn="l" rtl="0">
            <a:defRPr sz="1000"/>
          </a:pPr>
          <a:r>
            <a:rPr lang="en-US" sz="800" b="0" i="0" strike="noStrike">
              <a:solidFill>
                <a:srgbClr val="000000"/>
              </a:solidFill>
              <a:latin typeface="Courier New"/>
              <a:cs typeface="Courier New"/>
            </a:rPr>
            <a:t>HEAP . . . . . . 10</a:t>
          </a:r>
        </a:p>
        <a:p>
          <a:pPr algn="l" rtl="0">
            <a:defRPr sz="1000"/>
          </a:pPr>
          <a:r>
            <a:rPr lang="en-US" sz="800" b="0" i="0" strike="noStrike">
              <a:solidFill>
                <a:srgbClr val="000000"/>
              </a:solidFill>
              <a:latin typeface="Courier New"/>
              <a:cs typeface="Courier New"/>
            </a:rPr>
            <a:t>BALE . . . . . . 11       </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(SHELLED). . . 12</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(UNSHELLED) . . 13</a:t>
          </a:r>
        </a:p>
        <a:p>
          <a:pPr algn="l" rtl="0">
            <a:defRPr sz="1000"/>
          </a:pPr>
          <a:r>
            <a:rPr lang="en-US" sz="800" b="0" i="0" strike="noStrike">
              <a:solidFill>
                <a:srgbClr val="000000"/>
              </a:solidFill>
              <a:latin typeface="Courier New"/>
              <a:cs typeface="Courier New"/>
            </a:rPr>
            <a:t>OX-CART </a:t>
          </a:r>
        </a:p>
        <a:p>
          <a:pPr algn="l" rtl="0">
            <a:defRPr sz="1000"/>
          </a:pPr>
          <a:r>
            <a:rPr lang="en-US" sz="800" b="0" i="0" strike="noStrike">
              <a:solidFill>
                <a:srgbClr val="000000"/>
              </a:solidFill>
              <a:latin typeface="Courier New"/>
              <a:cs typeface="Courier New"/>
            </a:rPr>
            <a:t> (UNSHELLED) . . 14</a:t>
          </a:r>
        </a:p>
        <a:p>
          <a:pPr algn="l" rtl="0">
            <a:defRPr sz="1000"/>
          </a:pPr>
          <a:r>
            <a:rPr lang="en-US" sz="800" b="0" i="0" strike="noStrike">
              <a:solidFill>
                <a:srgbClr val="000000"/>
              </a:solidFill>
              <a:latin typeface="Courier New"/>
              <a:cs typeface="Courier New"/>
            </a:rPr>
            <a:t>LITRE. . . . . . 15</a:t>
          </a:r>
        </a:p>
        <a:p>
          <a:pPr algn="l" rtl="0">
            <a:defRPr sz="1000"/>
          </a:pPr>
          <a:r>
            <a:rPr lang="en-US" sz="800" b="0" i="0" strike="noStrike">
              <a:solidFill>
                <a:srgbClr val="000000"/>
              </a:solidFill>
              <a:latin typeface="Courier New"/>
              <a:cs typeface="Courier New"/>
            </a:rPr>
            <a:t>CUP. . . . . . . 16</a:t>
          </a:r>
        </a:p>
        <a:p>
          <a:pPr algn="l" rtl="0">
            <a:defRPr sz="1000"/>
          </a:pPr>
          <a:r>
            <a:rPr lang="en-US" sz="800" b="0" i="0" strike="noStrike">
              <a:solidFill>
                <a:srgbClr val="000000"/>
              </a:solidFill>
              <a:latin typeface="Courier New"/>
              <a:cs typeface="Courier New"/>
            </a:rPr>
            <a:t>TIN. . . . . . . 17</a:t>
          </a:r>
        </a:p>
        <a:p>
          <a:pPr algn="l" rtl="0">
            <a:defRPr sz="1000"/>
          </a:pPr>
          <a:r>
            <a:rPr lang="en-US" sz="800" b="0" i="0" strike="noStrike">
              <a:solidFill>
                <a:srgbClr val="000000"/>
              </a:solidFill>
              <a:latin typeface="Courier New"/>
              <a:cs typeface="Courier New"/>
            </a:rPr>
            <a:t>GRAM . . . . . . 18</a:t>
          </a:r>
        </a:p>
        <a:p>
          <a:pPr algn="l" rtl="0">
            <a:defRPr sz="1000"/>
          </a:pPr>
          <a:r>
            <a:rPr lang="en-US" sz="800" b="0" i="0" strike="noStrike">
              <a:solidFill>
                <a:srgbClr val="000000"/>
              </a:solidFill>
              <a:latin typeface="Courier New"/>
              <a:cs typeface="Courier New"/>
            </a:rPr>
            <a:t>MILLILITRE . . . 19</a:t>
          </a:r>
        </a:p>
        <a:p>
          <a:pPr algn="l" rtl="0">
            <a:defRPr sz="1000"/>
          </a:pPr>
          <a:r>
            <a:rPr lang="en-US" sz="800" b="0" i="0" strike="noStrike">
              <a:solidFill>
                <a:srgbClr val="000000"/>
              </a:solidFill>
              <a:latin typeface="Courier New"/>
              <a:cs typeface="Courier New"/>
            </a:rPr>
            <a:t>OTHER (SPECIFY). 20</a:t>
          </a:r>
        </a:p>
      </xdr:txBody>
    </xdr:sp>
    <xdr:clientData/>
  </xdr:twoCellAnchor>
  <xdr:twoCellAnchor>
    <xdr:from>
      <xdr:col>12</xdr:col>
      <xdr:colOff>0</xdr:colOff>
      <xdr:row>6</xdr:row>
      <xdr:rowOff>0</xdr:rowOff>
    </xdr:from>
    <xdr:to>
      <xdr:col>12</xdr:col>
      <xdr:colOff>0</xdr:colOff>
      <xdr:row>6</xdr:row>
      <xdr:rowOff>0</xdr:rowOff>
    </xdr:to>
    <xdr:sp macro="" textlink="">
      <xdr:nvSpPr>
        <xdr:cNvPr id="110" name="Text Box 109"/>
        <xdr:cNvSpPr txBox="1">
          <a:spLocks noChangeArrowheads="1"/>
        </xdr:cNvSpPr>
      </xdr:nvSpPr>
      <xdr:spPr bwMode="auto">
        <a:xfrm>
          <a:off x="10629900" y="2819400"/>
          <a:ext cx="0" cy="0"/>
        </a:xfrm>
        <a:prstGeom prst="rect">
          <a:avLst/>
        </a:prstGeom>
        <a:noFill/>
        <a:ln w="0">
          <a:noFill/>
          <a:miter lim="800000"/>
          <a:headEnd/>
          <a:tailEnd/>
        </a:ln>
        <a:effectLst/>
      </xdr:spPr>
      <xdr:txBody>
        <a:bodyPr vertOverflow="clip" wrap="square" lIns="45720" tIns="45720" rIns="45720" bIns="45720" anchor="t" upright="1"/>
        <a:lstStyle/>
        <a:p>
          <a:pPr algn="l" rtl="0">
            <a:defRPr sz="1000"/>
          </a:pPr>
          <a:r>
            <a:rPr lang="en-US" sz="800" b="1" i="0" u="sng" strike="noStrike">
              <a:solidFill>
                <a:srgbClr val="000000"/>
              </a:solidFill>
              <a:latin typeface="Courier New"/>
              <a:cs typeface="Courier New"/>
            </a:rPr>
            <a:t>UNIT</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KILOGRAMS . . . .1     </a:t>
          </a:r>
        </a:p>
        <a:p>
          <a:pPr algn="l" rtl="0">
            <a:defRPr sz="1000"/>
          </a:pPr>
          <a:r>
            <a:rPr lang="en-US" sz="800" b="0" i="0" strike="noStrike">
              <a:solidFill>
                <a:srgbClr val="000000"/>
              </a:solidFill>
              <a:latin typeface="Courier New"/>
              <a:cs typeface="Courier New"/>
            </a:rPr>
            <a:t>50 KG. BAG . . . .2      </a:t>
          </a:r>
        </a:p>
        <a:p>
          <a:pPr algn="l" rtl="0">
            <a:defRPr sz="1000"/>
          </a:pPr>
          <a:r>
            <a:rPr lang="en-US" sz="800" b="0" i="0" strike="noStrike">
              <a:solidFill>
                <a:srgbClr val="000000"/>
              </a:solidFill>
              <a:latin typeface="Courier New"/>
              <a:cs typeface="Courier New"/>
            </a:rPr>
            <a:t>90 KG. BAG . . . .3   </a:t>
          </a:r>
        </a:p>
        <a:p>
          <a:pPr algn="l" rtl="0">
            <a:defRPr sz="1000"/>
          </a:pPr>
          <a:r>
            <a:rPr lang="en-US" sz="800" b="0" i="0" strike="noStrike">
              <a:solidFill>
                <a:srgbClr val="000000"/>
              </a:solidFill>
              <a:latin typeface="Courier New"/>
              <a:cs typeface="Courier New"/>
            </a:rPr>
            <a:t>PAIL (SMALL) . . .4     </a:t>
          </a:r>
        </a:p>
        <a:p>
          <a:pPr algn="l" rtl="0">
            <a:defRPr sz="1000"/>
          </a:pPr>
          <a:r>
            <a:rPr lang="en-US" sz="800" b="0" i="0" strike="noStrike">
              <a:solidFill>
                <a:srgbClr val="000000"/>
              </a:solidFill>
              <a:latin typeface="Courier New"/>
              <a:cs typeface="Courier New"/>
            </a:rPr>
            <a:t>PAIL (LARGE) . . .5</a:t>
          </a:r>
        </a:p>
        <a:p>
          <a:pPr algn="l" rtl="0">
            <a:defRPr sz="1000"/>
          </a:pPr>
          <a:r>
            <a:rPr lang="en-US" sz="800" b="0" i="0" strike="noStrike">
              <a:solidFill>
                <a:srgbClr val="000000"/>
              </a:solidFill>
              <a:latin typeface="Courier New"/>
              <a:cs typeface="Courier New"/>
            </a:rPr>
            <a:t>DEBE . . . . . . .6</a:t>
          </a:r>
        </a:p>
        <a:p>
          <a:pPr algn="l" rtl="0">
            <a:defRPr sz="1000"/>
          </a:pPr>
          <a:r>
            <a:rPr lang="en-US" sz="800" b="0" i="0" strike="noStrike">
              <a:solidFill>
                <a:srgbClr val="000000"/>
              </a:solidFill>
              <a:latin typeface="Courier New"/>
              <a:cs typeface="Courier New"/>
            </a:rPr>
            <a:t>TABLE SPOON .  . .7    </a:t>
          </a:r>
        </a:p>
        <a:p>
          <a:pPr algn="l" rtl="0">
            <a:defRPr sz="1000"/>
          </a:pPr>
          <a:r>
            <a:rPr lang="en-US" sz="800" b="0" i="0" strike="noStrike">
              <a:solidFill>
                <a:srgbClr val="000000"/>
              </a:solidFill>
              <a:latin typeface="Courier New"/>
              <a:cs typeface="Courier New"/>
            </a:rPr>
            <a:t>BUNCH. . . . . . .8     </a:t>
          </a:r>
        </a:p>
        <a:p>
          <a:pPr algn="l" rtl="0">
            <a:defRPr sz="1000"/>
          </a:pPr>
          <a:r>
            <a:rPr lang="en-US" sz="800" b="0" i="0" strike="noStrike">
              <a:solidFill>
                <a:srgbClr val="000000"/>
              </a:solidFill>
              <a:latin typeface="Courier New"/>
              <a:cs typeface="Courier New"/>
            </a:rPr>
            <a:t>PIECE/NUMBER   .    .   .. . . . . . .9    </a:t>
          </a:r>
        </a:p>
        <a:p>
          <a:pPr algn="l" rtl="0">
            <a:defRPr sz="1000"/>
          </a:pPr>
          <a:r>
            <a:rPr lang="en-US" sz="800" b="0" i="0" strike="noStrike">
              <a:solidFill>
                <a:srgbClr val="000000"/>
              </a:solidFill>
              <a:latin typeface="Courier New"/>
              <a:cs typeface="Courier New"/>
            </a:rPr>
            <a:t>HEAP . . . . . . 10</a:t>
          </a:r>
        </a:p>
        <a:p>
          <a:pPr algn="l" rtl="0">
            <a:defRPr sz="1000"/>
          </a:pPr>
          <a:r>
            <a:rPr lang="en-US" sz="800" b="0" i="0" strike="noStrike">
              <a:solidFill>
                <a:srgbClr val="000000"/>
              </a:solidFill>
              <a:latin typeface="Courier New"/>
              <a:cs typeface="Courier New"/>
            </a:rPr>
            <a:t>BALE . . . . . . 11       </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(SHELLED). . . 12</a:t>
          </a:r>
        </a:p>
        <a:p>
          <a:pPr algn="l" rtl="0">
            <a:defRPr sz="1000"/>
          </a:pPr>
          <a:r>
            <a:rPr lang="en-US" sz="800" b="0" i="0" strike="noStrike">
              <a:solidFill>
                <a:srgbClr val="000000"/>
              </a:solidFill>
              <a:latin typeface="Courier New"/>
              <a:cs typeface="Courier New"/>
            </a:rPr>
            <a:t>BASKET </a:t>
          </a:r>
        </a:p>
        <a:p>
          <a:pPr algn="l" rtl="0">
            <a:defRPr sz="1000"/>
          </a:pPr>
          <a:r>
            <a:rPr lang="en-US" sz="800" b="0" i="0" strike="noStrike">
              <a:solidFill>
                <a:srgbClr val="000000"/>
              </a:solidFill>
              <a:latin typeface="Courier New"/>
              <a:cs typeface="Courier New"/>
            </a:rPr>
            <a:t> (UNSHELLED) . . 13</a:t>
          </a:r>
        </a:p>
        <a:p>
          <a:pPr algn="l" rtl="0">
            <a:defRPr sz="1000"/>
          </a:pPr>
          <a:r>
            <a:rPr lang="en-US" sz="800" b="0" i="0" strike="noStrike">
              <a:solidFill>
                <a:srgbClr val="000000"/>
              </a:solidFill>
              <a:latin typeface="Courier New"/>
              <a:cs typeface="Courier New"/>
            </a:rPr>
            <a:t>OX-CART </a:t>
          </a:r>
        </a:p>
        <a:p>
          <a:pPr algn="l" rtl="0">
            <a:defRPr sz="1000"/>
          </a:pPr>
          <a:r>
            <a:rPr lang="en-US" sz="800" b="0" i="0" strike="noStrike">
              <a:solidFill>
                <a:srgbClr val="000000"/>
              </a:solidFill>
              <a:latin typeface="Courier New"/>
              <a:cs typeface="Courier New"/>
            </a:rPr>
            <a:t> (UNSHELLED) . . 14</a:t>
          </a:r>
        </a:p>
        <a:p>
          <a:pPr algn="l" rtl="0">
            <a:defRPr sz="1000"/>
          </a:pPr>
          <a:r>
            <a:rPr lang="en-US" sz="800" b="0" i="0" strike="noStrike">
              <a:solidFill>
                <a:srgbClr val="000000"/>
              </a:solidFill>
              <a:latin typeface="Courier New"/>
              <a:cs typeface="Courier New"/>
            </a:rPr>
            <a:t>LITRE. . . . . . 15</a:t>
          </a:r>
        </a:p>
        <a:p>
          <a:pPr algn="l" rtl="0">
            <a:defRPr sz="1000"/>
          </a:pPr>
          <a:r>
            <a:rPr lang="en-US" sz="800" b="0" i="0" strike="noStrike">
              <a:solidFill>
                <a:srgbClr val="000000"/>
              </a:solidFill>
              <a:latin typeface="Courier New"/>
              <a:cs typeface="Courier New"/>
            </a:rPr>
            <a:t>CUP. . . . . . . 16</a:t>
          </a:r>
        </a:p>
        <a:p>
          <a:pPr algn="l" rtl="0">
            <a:defRPr sz="1000"/>
          </a:pPr>
          <a:r>
            <a:rPr lang="en-US" sz="800" b="0" i="0" strike="noStrike">
              <a:solidFill>
                <a:srgbClr val="000000"/>
              </a:solidFill>
              <a:latin typeface="Courier New"/>
              <a:cs typeface="Courier New"/>
            </a:rPr>
            <a:t>TIN. . . . . . . 17</a:t>
          </a:r>
        </a:p>
        <a:p>
          <a:pPr algn="l" rtl="0">
            <a:defRPr sz="1000"/>
          </a:pPr>
          <a:r>
            <a:rPr lang="en-US" sz="800" b="0" i="0" strike="noStrike">
              <a:solidFill>
                <a:srgbClr val="000000"/>
              </a:solidFill>
              <a:latin typeface="Courier New"/>
              <a:cs typeface="Courier New"/>
            </a:rPr>
            <a:t>GRAM . . . . . . 18</a:t>
          </a:r>
        </a:p>
        <a:p>
          <a:pPr algn="l" rtl="0">
            <a:defRPr sz="1000"/>
          </a:pPr>
          <a:r>
            <a:rPr lang="en-US" sz="800" b="0" i="0" strike="noStrike">
              <a:solidFill>
                <a:srgbClr val="000000"/>
              </a:solidFill>
              <a:latin typeface="Courier New"/>
              <a:cs typeface="Courier New"/>
            </a:rPr>
            <a:t>MILLILITRE . . . 19</a:t>
          </a:r>
        </a:p>
        <a:p>
          <a:pPr algn="l" rtl="0">
            <a:defRPr sz="1000"/>
          </a:pPr>
          <a:r>
            <a:rPr lang="en-US" sz="800" b="0" i="0" strike="noStrike">
              <a:solidFill>
                <a:srgbClr val="000000"/>
              </a:solidFill>
              <a:latin typeface="Courier New"/>
              <a:cs typeface="Courier New"/>
            </a:rPr>
            <a:t>OTHER (SPECIFY). 20</a:t>
          </a:r>
        </a:p>
      </xdr:txBody>
    </xdr:sp>
    <xdr:clientData/>
  </xdr:twoCellAnchor>
  <xdr:twoCellAnchor>
    <xdr:from>
      <xdr:col>12</xdr:col>
      <xdr:colOff>0</xdr:colOff>
      <xdr:row>5</xdr:row>
      <xdr:rowOff>9525</xdr:rowOff>
    </xdr:from>
    <xdr:to>
      <xdr:col>12</xdr:col>
      <xdr:colOff>0</xdr:colOff>
      <xdr:row>6</xdr:row>
      <xdr:rowOff>0</xdr:rowOff>
    </xdr:to>
    <xdr:grpSp>
      <xdr:nvGrpSpPr>
        <xdr:cNvPr id="113" name="Group 115"/>
        <xdr:cNvGrpSpPr>
          <a:grpSpLocks/>
        </xdr:cNvGrpSpPr>
      </xdr:nvGrpSpPr>
      <xdr:grpSpPr bwMode="auto">
        <a:xfrm>
          <a:off x="12549188" y="3533775"/>
          <a:ext cx="0" cy="300038"/>
          <a:chOff x="677" y="294"/>
          <a:chExt cx="113" cy="16"/>
        </a:xfrm>
      </xdr:grpSpPr>
      <xdr:sp macro="" textlink="">
        <xdr:nvSpPr>
          <xdr:cNvPr id="114" name="Text Box 113"/>
          <xdr:cNvSpPr txBox="1">
            <a:spLocks noChangeArrowheads="1"/>
          </xdr:cNvSpPr>
        </xdr:nvSpPr>
        <xdr:spPr bwMode="auto">
          <a:xfrm>
            <a:off x="9096375" y="2171700"/>
            <a:ext cx="0" cy="0"/>
          </a:xfrm>
          <a:prstGeom prst="rec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r>
              <a:rPr lang="en-US" sz="800" b="0" i="0" strike="noStrike">
                <a:solidFill>
                  <a:srgbClr val="000000"/>
                </a:solidFill>
                <a:latin typeface="Courier New"/>
                <a:cs typeface="Courier New"/>
              </a:rPr>
              <a:t>QUANTITY</a:t>
            </a:r>
          </a:p>
        </xdr:txBody>
      </xdr:sp>
      <xdr:sp macro="" textlink="">
        <xdr:nvSpPr>
          <xdr:cNvPr id="115" name="Text Box 114"/>
          <xdr:cNvSpPr txBox="1">
            <a:spLocks noChangeArrowheads="1"/>
          </xdr:cNvSpPr>
        </xdr:nvSpPr>
        <xdr:spPr bwMode="auto">
          <a:xfrm>
            <a:off x="9096375" y="2171700"/>
            <a:ext cx="0" cy="0"/>
          </a:xfrm>
          <a:prstGeom prst="rec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r>
              <a:rPr lang="en-US" sz="800" b="0" i="0" strike="noStrike">
                <a:solidFill>
                  <a:srgbClr val="000000"/>
                </a:solidFill>
                <a:latin typeface="Courier New"/>
                <a:cs typeface="Courier New"/>
              </a:rPr>
              <a:t>UNIT</a:t>
            </a:r>
          </a:p>
        </xdr:txBody>
      </xdr:sp>
    </xdr:grpSp>
    <xdr:clientData/>
  </xdr:twoCellAnchor>
  <xdr:twoCellAnchor>
    <xdr:from>
      <xdr:col>12</xdr:col>
      <xdr:colOff>0</xdr:colOff>
      <xdr:row>89</xdr:row>
      <xdr:rowOff>0</xdr:rowOff>
    </xdr:from>
    <xdr:to>
      <xdr:col>12</xdr:col>
      <xdr:colOff>0</xdr:colOff>
      <xdr:row>89</xdr:row>
      <xdr:rowOff>0</xdr:rowOff>
    </xdr:to>
    <xdr:grpSp>
      <xdr:nvGrpSpPr>
        <xdr:cNvPr id="116" name="Group 133"/>
        <xdr:cNvGrpSpPr>
          <a:grpSpLocks/>
        </xdr:cNvGrpSpPr>
      </xdr:nvGrpSpPr>
      <xdr:grpSpPr bwMode="auto">
        <a:xfrm>
          <a:off x="12549188" y="24324469"/>
          <a:ext cx="0" cy="0"/>
          <a:chOff x="674" y="322"/>
          <a:chExt cx="113" cy="398"/>
        </a:xfrm>
      </xdr:grpSpPr>
      <xdr:sp macro="" textlink="">
        <xdr:nvSpPr>
          <xdr:cNvPr id="117" name="Text Box 134"/>
          <xdr:cNvSpPr txBox="1">
            <a:spLocks noChangeArrowheads="1"/>
          </xdr:cNvSpPr>
        </xdr:nvSpPr>
        <xdr:spPr bwMode="auto">
          <a:xfrm>
            <a:off x="674" y="322"/>
            <a:ext cx="62" cy="398"/>
          </a:xfrm>
          <a:prstGeom prst="rect">
            <a:avLst/>
          </a:prstGeom>
          <a:noFill/>
          <a:ln w="9525">
            <a:solidFill>
              <a:srgbClr val="000000"/>
            </a:solidFill>
            <a:miter lim="800000"/>
            <a:headEnd/>
            <a:tailEnd/>
          </a:ln>
        </xdr:spPr>
      </xdr:sp>
      <xdr:sp macro="" textlink="">
        <xdr:nvSpPr>
          <xdr:cNvPr id="118" name="Text Box 135"/>
          <xdr:cNvSpPr txBox="1">
            <a:spLocks noChangeArrowheads="1"/>
          </xdr:cNvSpPr>
        </xdr:nvSpPr>
        <xdr:spPr bwMode="auto">
          <a:xfrm>
            <a:off x="736" y="322"/>
            <a:ext cx="51" cy="398"/>
          </a:xfrm>
          <a:prstGeom prst="rect">
            <a:avLst/>
          </a:prstGeom>
          <a:noFill/>
          <a:ln w="9525">
            <a:solidFill>
              <a:srgbClr val="000000"/>
            </a:solidFill>
            <a:miter lim="800000"/>
            <a:headEnd/>
            <a:tailEnd/>
          </a:ln>
        </xdr:spPr>
      </xdr:sp>
    </xdr:grpSp>
    <xdr:clientData/>
  </xdr:twoCellAnchor>
  <xdr:twoCellAnchor>
    <xdr:from>
      <xdr:col>1</xdr:col>
      <xdr:colOff>78580</xdr:colOff>
      <xdr:row>2</xdr:row>
      <xdr:rowOff>571499</xdr:rowOff>
    </xdr:from>
    <xdr:to>
      <xdr:col>2</xdr:col>
      <xdr:colOff>511968</xdr:colOff>
      <xdr:row>2</xdr:row>
      <xdr:rowOff>1123949</xdr:rowOff>
    </xdr:to>
    <xdr:sp macro="" textlink="">
      <xdr:nvSpPr>
        <xdr:cNvPr id="126" name="Text Box 110"/>
        <xdr:cNvSpPr txBox="1">
          <a:spLocks noChangeArrowheads="1"/>
        </xdr:cNvSpPr>
      </xdr:nvSpPr>
      <xdr:spPr bwMode="auto">
        <a:xfrm>
          <a:off x="447674" y="1273968"/>
          <a:ext cx="3529013" cy="552450"/>
        </a:xfrm>
        <a:prstGeom prst="rect">
          <a:avLst/>
        </a:prstGeom>
        <a:noFill/>
        <a:ln w="9525">
          <a:solidFill>
            <a:srgbClr val="000000"/>
          </a:solidFill>
          <a:miter lim="800000"/>
          <a:headEnd/>
          <a:tailEnd/>
        </a:ln>
      </xdr:spPr>
      <xdr:txBody>
        <a:bodyPr vertOverflow="clip" wrap="square" lIns="27432" tIns="22860" rIns="27432" bIns="0" anchor="t" upright="1"/>
        <a:lstStyle/>
        <a:p>
          <a:pPr algn="ctr" rtl="0">
            <a:defRPr sz="1000"/>
          </a:pPr>
          <a:r>
            <a:rPr lang="en-US" sz="1000" b="0" i="0" strike="noStrike">
              <a:solidFill>
                <a:schemeClr val="tx1"/>
              </a:solidFill>
              <a:latin typeface="Arial"/>
              <a:cs typeface="Arial"/>
            </a:rPr>
            <a:t>PLEASE LIST NOT ONLY ITEMS CONSUMED WITHIN THE HOUSEHOLD  BUT ALSO FOOD CONSUMED OUTSIDE THE HOUSEHOLD..</a:t>
          </a:r>
        </a:p>
      </xdr:txBody>
    </xdr:sp>
    <xdr:clientData/>
  </xdr:twoCellAnchor>
  <xdr:twoCellAnchor>
    <xdr:from>
      <xdr:col>1</xdr:col>
      <xdr:colOff>59530</xdr:colOff>
      <xdr:row>2</xdr:row>
      <xdr:rowOff>1238249</xdr:rowOff>
    </xdr:from>
    <xdr:to>
      <xdr:col>2</xdr:col>
      <xdr:colOff>492918</xdr:colOff>
      <xdr:row>2</xdr:row>
      <xdr:rowOff>1704974</xdr:rowOff>
    </xdr:to>
    <xdr:sp macro="" textlink="">
      <xdr:nvSpPr>
        <xdr:cNvPr id="127" name="Text Box 111"/>
        <xdr:cNvSpPr txBox="1">
          <a:spLocks noChangeArrowheads="1"/>
        </xdr:cNvSpPr>
      </xdr:nvSpPr>
      <xdr:spPr bwMode="auto">
        <a:xfrm>
          <a:off x="428624" y="1940718"/>
          <a:ext cx="3529013" cy="466725"/>
        </a:xfrm>
        <a:prstGeom prst="rec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r>
            <a:rPr lang="en-US" sz="1000" b="0" i="0" strike="noStrike">
              <a:solidFill>
                <a:schemeClr val="tx1"/>
              </a:solidFill>
              <a:latin typeface="Arial"/>
              <a:cs typeface="Arial"/>
            </a:rPr>
            <a:t>ASK THIS QUESTION FOR ALL ITEMS, BEFORE MOVING ON TO THE NEXT QUESTIONS FOR ITEMS WITH YES</a:t>
          </a:r>
        </a:p>
      </xdr:txBody>
    </xdr:sp>
    <xdr:clientData/>
  </xdr:twoCellAnchor>
  <xdr:twoCellAnchor>
    <xdr:from>
      <xdr:col>8</xdr:col>
      <xdr:colOff>23812</xdr:colOff>
      <xdr:row>2</xdr:row>
      <xdr:rowOff>611983</xdr:rowOff>
    </xdr:from>
    <xdr:to>
      <xdr:col>9</xdr:col>
      <xdr:colOff>490537</xdr:colOff>
      <xdr:row>3</xdr:row>
      <xdr:rowOff>107158</xdr:rowOff>
    </xdr:to>
    <xdr:sp macro="" textlink="">
      <xdr:nvSpPr>
        <xdr:cNvPr id="128" name="Text Box 149"/>
        <xdr:cNvSpPr txBox="1">
          <a:spLocks noChangeArrowheads="1"/>
        </xdr:cNvSpPr>
      </xdr:nvSpPr>
      <xdr:spPr bwMode="auto">
        <a:xfrm>
          <a:off x="8393906" y="1219202"/>
          <a:ext cx="1097756" cy="1459706"/>
        </a:xfrm>
        <a:prstGeom prst="rect">
          <a:avLst/>
        </a:prstGeom>
        <a:solidFill>
          <a:schemeClr val="bg1"/>
        </a:solidFill>
        <a:ln w="0" algn="ctr">
          <a:solidFill>
            <a:srgbClr val="000000"/>
          </a:solidFill>
          <a:miter lim="800000"/>
          <a:headEnd/>
          <a:tailEnd/>
        </a:ln>
        <a:effectLst/>
      </xdr:spPr>
      <xdr:txBody>
        <a:bodyPr vertOverflow="clip" wrap="square" lIns="27432" tIns="0" rIns="0" bIns="18288" anchor="ctr" upright="1"/>
        <a:lstStyle/>
        <a:p>
          <a:pPr algn="ctr" rtl="0">
            <a:defRPr sz="1000"/>
          </a:pPr>
          <a:r>
            <a:rPr lang="en-US" sz="800" b="1" i="0" strike="noStrike">
              <a:solidFill>
                <a:srgbClr val="000000"/>
              </a:solidFill>
              <a:latin typeface="Arial"/>
              <a:cs typeface="Arial"/>
            </a:rPr>
            <a:t>IF NONE, WRITE 0 FOR QUANTITY and ►P7a</a:t>
          </a:r>
        </a:p>
      </xdr:txBody>
    </xdr:sp>
    <xdr:clientData/>
  </xdr:twoCellAnchor>
  <xdr:twoCellAnchor>
    <xdr:from>
      <xdr:col>9</xdr:col>
      <xdr:colOff>550069</xdr:colOff>
      <xdr:row>2</xdr:row>
      <xdr:rowOff>583406</xdr:rowOff>
    </xdr:from>
    <xdr:to>
      <xdr:col>11</xdr:col>
      <xdr:colOff>435769</xdr:colOff>
      <xdr:row>4</xdr:row>
      <xdr:rowOff>90487</xdr:rowOff>
    </xdr:to>
    <xdr:sp macro="" textlink="">
      <xdr:nvSpPr>
        <xdr:cNvPr id="129" name="Text Box 150"/>
        <xdr:cNvSpPr txBox="1">
          <a:spLocks noChangeArrowheads="1"/>
        </xdr:cNvSpPr>
      </xdr:nvSpPr>
      <xdr:spPr bwMode="auto">
        <a:xfrm>
          <a:off x="9551194" y="1190625"/>
          <a:ext cx="1195388" cy="1650206"/>
        </a:xfrm>
        <a:prstGeom prst="rect">
          <a:avLst/>
        </a:prstGeom>
        <a:solidFill>
          <a:schemeClr val="bg1"/>
        </a:solidFill>
        <a:ln w="0" algn="ctr">
          <a:solidFill>
            <a:srgbClr val="000000"/>
          </a:solidFill>
          <a:miter lim="800000"/>
          <a:headEnd/>
          <a:tailEnd/>
        </a:ln>
        <a:effectLst/>
      </xdr:spPr>
      <xdr:txBody>
        <a:bodyPr vertOverflow="clip" wrap="square" lIns="27432" tIns="0" rIns="0" bIns="18288" anchor="ctr" upright="1"/>
        <a:lstStyle/>
        <a:p>
          <a:pPr algn="ctr" rtl="0">
            <a:defRPr sz="1000"/>
          </a:pPr>
          <a:r>
            <a:rPr lang="en-US" sz="800" b="1" i="0" strike="noStrike">
              <a:solidFill>
                <a:schemeClr val="tx1"/>
              </a:solidFill>
              <a:latin typeface="Arial"/>
              <a:cs typeface="Arial"/>
            </a:rPr>
            <a:t>EXCLUDE FOOD TAKEN OUTSIDE THE HOUSEHOLD</a:t>
          </a:r>
        </a:p>
        <a:p>
          <a:pPr algn="ctr" rtl="0">
            <a:defRPr sz="1000"/>
          </a:pPr>
          <a:endParaRPr lang="en-US" sz="800" b="1" i="0" strike="noStrike">
            <a:solidFill>
              <a:schemeClr val="tx1"/>
            </a:solidFill>
            <a:latin typeface="Arial"/>
            <a:cs typeface="Arial"/>
          </a:endParaRPr>
        </a:p>
        <a:p>
          <a:pPr algn="ctr" rtl="0">
            <a:defRPr sz="1000"/>
          </a:pPr>
          <a:r>
            <a:rPr lang="en-US" sz="800" b="1" i="0" strike="noStrike">
              <a:solidFill>
                <a:schemeClr val="tx1"/>
              </a:solidFill>
              <a:latin typeface="Arial"/>
              <a:cs typeface="Arial"/>
            </a:rPr>
            <a:t>IF NONE, WRITE 0 FOR QUANTITY AND GO</a:t>
          </a:r>
          <a:r>
            <a:rPr lang="en-US" sz="800" b="1" i="0" strike="noStrike" baseline="0">
              <a:solidFill>
                <a:schemeClr val="tx1"/>
              </a:solidFill>
              <a:latin typeface="Arial"/>
              <a:cs typeface="Arial"/>
            </a:rPr>
            <a:t> TO NEXT ITEM</a:t>
          </a:r>
          <a:endParaRPr lang="en-US" sz="800" b="1" i="0" strike="noStrike">
            <a:solidFill>
              <a:schemeClr val="tx1"/>
            </a:solidFill>
            <a:latin typeface="Courier New"/>
            <a:cs typeface="Courier New"/>
          </a:endParaRPr>
        </a:p>
      </xdr:txBody>
    </xdr:sp>
    <xdr:clientData/>
  </xdr:twoCellAnchor>
  <xdr:twoCellAnchor>
    <xdr:from>
      <xdr:col>5</xdr:col>
      <xdr:colOff>119062</xdr:colOff>
      <xdr:row>2</xdr:row>
      <xdr:rowOff>583408</xdr:rowOff>
    </xdr:from>
    <xdr:to>
      <xdr:col>6</xdr:col>
      <xdr:colOff>585787</xdr:colOff>
      <xdr:row>4</xdr:row>
      <xdr:rowOff>83346</xdr:rowOff>
    </xdr:to>
    <xdr:sp macro="" textlink="">
      <xdr:nvSpPr>
        <xdr:cNvPr id="130" name="Text Box 151"/>
        <xdr:cNvSpPr txBox="1">
          <a:spLocks noChangeArrowheads="1"/>
        </xdr:cNvSpPr>
      </xdr:nvSpPr>
      <xdr:spPr bwMode="auto">
        <a:xfrm>
          <a:off x="6524625" y="1285877"/>
          <a:ext cx="1050131" cy="1643063"/>
        </a:xfrm>
        <a:prstGeom prst="rect">
          <a:avLst/>
        </a:prstGeom>
        <a:solidFill>
          <a:schemeClr val="bg1"/>
        </a:solidFill>
        <a:ln w="0" algn="ctr">
          <a:solidFill>
            <a:srgbClr val="000000"/>
          </a:solidFill>
          <a:miter lim="800000"/>
          <a:headEnd/>
          <a:tailEnd/>
        </a:ln>
        <a:effectLst/>
      </xdr:spPr>
      <xdr:txBody>
        <a:bodyPr vertOverflow="clip" wrap="square" lIns="27432" tIns="0" rIns="0" bIns="18288" anchor="ctr" upright="1"/>
        <a:lstStyle/>
        <a:p>
          <a:pPr algn="ctr" rtl="0">
            <a:defRPr sz="1000"/>
          </a:pPr>
          <a:r>
            <a:rPr lang="en-US" sz="800" b="1" i="0" strike="noStrike">
              <a:solidFill>
                <a:srgbClr val="000000"/>
              </a:solidFill>
              <a:latin typeface="Arial"/>
              <a:cs typeface="Arial"/>
            </a:rPr>
            <a:t>IF NONE, WRITE 0 FOR QUANTITY AND ►P6a</a:t>
          </a:r>
        </a:p>
      </xdr:txBody>
    </xdr:sp>
    <xdr:clientData/>
  </xdr:twoCellAnchor>
  <xdr:twoCellAnchor>
    <xdr:from>
      <xdr:col>7</xdr:col>
      <xdr:colOff>123825</xdr:colOff>
      <xdr:row>2</xdr:row>
      <xdr:rowOff>619130</xdr:rowOff>
    </xdr:from>
    <xdr:to>
      <xdr:col>7</xdr:col>
      <xdr:colOff>1114425</xdr:colOff>
      <xdr:row>3</xdr:row>
      <xdr:rowOff>11906</xdr:rowOff>
    </xdr:to>
    <xdr:sp macro="" textlink="">
      <xdr:nvSpPr>
        <xdr:cNvPr id="131" name="Text Box 164"/>
        <xdr:cNvSpPr txBox="1">
          <a:spLocks noChangeArrowheads="1"/>
        </xdr:cNvSpPr>
      </xdr:nvSpPr>
      <xdr:spPr bwMode="auto">
        <a:xfrm>
          <a:off x="8065294" y="1393036"/>
          <a:ext cx="990600" cy="1357308"/>
        </a:xfrm>
        <a:prstGeom prst="rect">
          <a:avLst/>
        </a:prstGeom>
        <a:solidFill>
          <a:schemeClr val="bg1"/>
        </a:solidFill>
        <a:ln w="0" algn="ctr">
          <a:solidFill>
            <a:srgbClr val="000000"/>
          </a:solidFill>
          <a:miter lim="800000"/>
          <a:headEnd/>
          <a:tailEnd/>
        </a:ln>
        <a:effectLst/>
      </xdr:spPr>
      <xdr:txBody>
        <a:bodyPr vertOverflow="clip" wrap="square" lIns="27432" tIns="0" rIns="0" bIns="18288" anchor="ctr" upright="1"/>
        <a:lstStyle/>
        <a:p>
          <a:pPr algn="ctr" rtl="0">
            <a:defRPr sz="1000"/>
          </a:pPr>
          <a:r>
            <a:rPr lang="en-US" sz="800" b="1" i="0" strike="noStrike">
              <a:solidFill>
                <a:srgbClr val="000000"/>
              </a:solidFill>
              <a:latin typeface="Arial"/>
              <a:cs typeface="Arial"/>
            </a:rPr>
            <a:t>THIS QUESTION REFERS TO THE QUANTITY REPORTED</a:t>
          </a:r>
          <a:r>
            <a:rPr lang="en-US" sz="800" b="1" i="0" strike="noStrike" baseline="0">
              <a:solidFill>
                <a:srgbClr val="000000"/>
              </a:solidFill>
              <a:latin typeface="Arial"/>
              <a:cs typeface="Arial"/>
            </a:rPr>
            <a:t> </a:t>
          </a:r>
          <a:r>
            <a:rPr lang="en-US" sz="800" b="1" i="0" strike="noStrike">
              <a:solidFill>
                <a:srgbClr val="000000"/>
              </a:solidFill>
              <a:latin typeface="Arial"/>
              <a:cs typeface="Arial"/>
            </a:rPr>
            <a:t>IN QUESTION P4a</a:t>
          </a:r>
        </a:p>
      </xdr:txBody>
    </xdr:sp>
    <xdr:clientData/>
  </xdr:twoCellAnchor>
  <xdr:twoCellAnchor>
    <xdr:from>
      <xdr:col>3</xdr:col>
      <xdr:colOff>59530</xdr:colOff>
      <xdr:row>2</xdr:row>
      <xdr:rowOff>357187</xdr:rowOff>
    </xdr:from>
    <xdr:to>
      <xdr:col>3</xdr:col>
      <xdr:colOff>1214437</xdr:colOff>
      <xdr:row>4</xdr:row>
      <xdr:rowOff>107155</xdr:rowOff>
    </xdr:to>
    <xdr:sp macro="" textlink="">
      <xdr:nvSpPr>
        <xdr:cNvPr id="124" name="Text Box 151"/>
        <xdr:cNvSpPr txBox="1">
          <a:spLocks noChangeArrowheads="1"/>
        </xdr:cNvSpPr>
      </xdr:nvSpPr>
      <xdr:spPr bwMode="auto">
        <a:xfrm>
          <a:off x="4691061" y="1131093"/>
          <a:ext cx="1154907" cy="2333625"/>
        </a:xfrm>
        <a:prstGeom prst="rect">
          <a:avLst/>
        </a:prstGeom>
        <a:noFill/>
        <a:ln w="0" algn="ctr">
          <a:noFill/>
          <a:miter lim="800000"/>
          <a:headEnd/>
          <a:tailEnd/>
        </a:ln>
        <a:effectLst/>
      </xdr:spPr>
      <xdr:txBody>
        <a:bodyPr vertOverflow="clip" wrap="square" lIns="27432" tIns="0" rIns="0" bIns="18288" anchor="ctr" upright="1"/>
        <a:lstStyle/>
        <a:p>
          <a:pPr marL="0" indent="0"/>
          <a:r>
            <a:rPr lang="en-US" sz="1100" b="0" i="0" u="none" strike="noStrike">
              <a:effectLst/>
              <a:latin typeface="+mn-lt"/>
              <a:ea typeface="+mn-ea"/>
              <a:cs typeface="+mn-cs"/>
            </a:rPr>
            <a:t>1</a:t>
          </a:r>
          <a:r>
            <a:rPr lang="en-US" sz="1100" b="0" i="0" u="none" strike="noStrike" baseline="0">
              <a:effectLst/>
              <a:latin typeface="+mn-lt"/>
              <a:ea typeface="+mn-ea"/>
              <a:cs typeface="+mn-cs"/>
            </a:rPr>
            <a:t> </a:t>
          </a:r>
          <a:r>
            <a:rPr lang="en-US" sz="1100" b="0" i="0" u="none" strike="noStrike">
              <a:effectLst/>
              <a:latin typeface="+mn-lt"/>
              <a:ea typeface="+mn-ea"/>
              <a:cs typeface="+mn-cs"/>
            </a:rPr>
            <a:t>Kilogramme </a:t>
          </a:r>
        </a:p>
        <a:p>
          <a:r>
            <a:rPr lang="en-US" sz="1100" b="0" i="0" u="none" strike="noStrike">
              <a:effectLst/>
              <a:latin typeface="+mn-lt"/>
              <a:ea typeface="+mn-ea"/>
              <a:cs typeface="+mn-cs"/>
            </a:rPr>
            <a:t>2</a:t>
          </a:r>
          <a:r>
            <a:rPr lang="en-US" sz="900"/>
            <a:t> </a:t>
          </a:r>
          <a:r>
            <a:rPr lang="en-US" sz="1100" b="0" i="0" u="none" strike="noStrike">
              <a:effectLst/>
              <a:latin typeface="+mn-lt"/>
              <a:ea typeface="+mn-ea"/>
              <a:cs typeface="+mn-cs"/>
            </a:rPr>
            <a:t>Gramme</a:t>
          </a:r>
          <a:r>
            <a:rPr lang="en-US" sz="900"/>
            <a:t> </a:t>
          </a:r>
        </a:p>
        <a:p>
          <a:r>
            <a:rPr lang="en-US" sz="1100" b="0" i="0" u="none" strike="noStrike">
              <a:effectLst/>
              <a:latin typeface="+mn-lt"/>
              <a:ea typeface="+mn-ea"/>
              <a:cs typeface="+mn-cs"/>
            </a:rPr>
            <a:t>3</a:t>
          </a:r>
          <a:r>
            <a:rPr lang="en-US" sz="900"/>
            <a:t> </a:t>
          </a:r>
          <a:r>
            <a:rPr lang="en-US" sz="1100" b="0" i="0" u="none" strike="noStrike">
              <a:effectLst/>
              <a:latin typeface="+mn-lt"/>
              <a:ea typeface="+mn-ea"/>
              <a:cs typeface="+mn-cs"/>
            </a:rPr>
            <a:t>Litre</a:t>
          </a:r>
          <a:r>
            <a:rPr lang="en-US" sz="900"/>
            <a:t> </a:t>
          </a:r>
        </a:p>
        <a:p>
          <a:r>
            <a:rPr lang="en-US" sz="1100" b="0" i="0" u="none" strike="noStrike">
              <a:effectLst/>
              <a:latin typeface="+mn-lt"/>
              <a:ea typeface="+mn-ea"/>
              <a:cs typeface="+mn-cs"/>
            </a:rPr>
            <a:t>4</a:t>
          </a:r>
          <a:r>
            <a:rPr lang="en-US" sz="900"/>
            <a:t> </a:t>
          </a:r>
          <a:r>
            <a:rPr lang="en-US" sz="1100" b="0" i="0" u="none" strike="noStrike">
              <a:effectLst/>
              <a:latin typeface="+mn-lt"/>
              <a:ea typeface="+mn-ea"/>
              <a:cs typeface="+mn-cs"/>
            </a:rPr>
            <a:t>Unité ou Pièce</a:t>
          </a:r>
          <a:r>
            <a:rPr lang="en-US" sz="900"/>
            <a:t> </a:t>
          </a:r>
        </a:p>
        <a:p>
          <a:r>
            <a:rPr lang="en-US" sz="1100" b="0" i="0" u="none" strike="noStrike">
              <a:effectLst/>
              <a:latin typeface="+mn-lt"/>
              <a:ea typeface="+mn-ea"/>
              <a:cs typeface="+mn-cs"/>
            </a:rPr>
            <a:t>7</a:t>
          </a:r>
          <a:r>
            <a:rPr lang="en-US" sz="900"/>
            <a:t> </a:t>
          </a:r>
          <a:r>
            <a:rPr lang="en-US" sz="1100" b="0" i="0" u="none" strike="noStrike">
              <a:effectLst/>
              <a:latin typeface="+mn-lt"/>
              <a:ea typeface="+mn-ea"/>
              <a:cs typeface="+mn-cs"/>
            </a:rPr>
            <a:t>Sac de 25 Kilo</a:t>
          </a:r>
          <a:r>
            <a:rPr lang="en-US" sz="900"/>
            <a:t> </a:t>
          </a:r>
        </a:p>
        <a:p>
          <a:r>
            <a:rPr lang="en-US" sz="1100" b="0" i="0" u="none" strike="noStrike">
              <a:effectLst/>
              <a:latin typeface="+mn-lt"/>
              <a:ea typeface="+mn-ea"/>
              <a:cs typeface="+mn-cs"/>
            </a:rPr>
            <a:t>10</a:t>
          </a:r>
          <a:r>
            <a:rPr lang="en-US" sz="900"/>
            <a:t> </a:t>
          </a:r>
          <a:r>
            <a:rPr lang="en-US" sz="1100" b="0" i="0" u="none" strike="noStrike">
              <a:effectLst/>
              <a:latin typeface="+mn-lt"/>
              <a:ea typeface="+mn-ea"/>
              <a:cs typeface="+mn-cs"/>
            </a:rPr>
            <a:t>Autre</a:t>
          </a:r>
          <a:r>
            <a:rPr lang="en-US" sz="900"/>
            <a:t> </a:t>
          </a:r>
        </a:p>
        <a:p>
          <a:r>
            <a:rPr lang="en-US" sz="1100" b="0" i="0" u="none" strike="noStrike">
              <a:effectLst/>
              <a:latin typeface="+mn-lt"/>
              <a:ea typeface="+mn-ea"/>
              <a:cs typeface="+mn-cs"/>
            </a:rPr>
            <a:t>11</a:t>
          </a:r>
          <a:r>
            <a:rPr lang="en-US" sz="900"/>
            <a:t> </a:t>
          </a:r>
          <a:r>
            <a:rPr lang="en-US" sz="1100" b="0" i="0" u="none" strike="noStrike">
              <a:effectLst/>
              <a:latin typeface="+mn-lt"/>
              <a:ea typeface="+mn-ea"/>
              <a:cs typeface="+mn-cs"/>
            </a:rPr>
            <a:t>Baignoire</a:t>
          </a:r>
          <a:r>
            <a:rPr lang="en-US" sz="900"/>
            <a:t> </a:t>
          </a:r>
        </a:p>
        <a:p>
          <a:r>
            <a:rPr lang="en-US" sz="1100" b="0" i="0" u="none" strike="noStrike">
              <a:effectLst/>
              <a:latin typeface="+mn-lt"/>
              <a:ea typeface="+mn-ea"/>
              <a:cs typeface="+mn-cs"/>
            </a:rPr>
            <a:t>13</a:t>
          </a:r>
          <a:r>
            <a:rPr lang="en-US" sz="900"/>
            <a:t> </a:t>
          </a:r>
          <a:r>
            <a:rPr lang="en-US" sz="1100" b="0" i="0" u="none" strike="noStrike">
              <a:effectLst/>
              <a:latin typeface="+mn-lt"/>
              <a:ea typeface="+mn-ea"/>
              <a:cs typeface="+mn-cs"/>
            </a:rPr>
            <a:t>Boîte/panier</a:t>
          </a:r>
        </a:p>
        <a:p>
          <a:r>
            <a:rPr lang="en-US" sz="900"/>
            <a:t> </a:t>
          </a:r>
          <a:r>
            <a:rPr lang="en-US" sz="1100" b="0" i="0" u="none" strike="noStrike">
              <a:effectLst/>
              <a:latin typeface="+mn-lt"/>
              <a:ea typeface="+mn-ea"/>
              <a:cs typeface="+mn-cs"/>
            </a:rPr>
            <a:t>14</a:t>
          </a:r>
          <a:r>
            <a:rPr lang="en-US" sz="900"/>
            <a:t> </a:t>
          </a:r>
          <a:r>
            <a:rPr lang="en-US" sz="1100" b="0" i="0" u="none" strike="noStrike">
              <a:effectLst/>
              <a:latin typeface="+mn-lt"/>
              <a:ea typeface="+mn-ea"/>
              <a:cs typeface="+mn-cs"/>
            </a:rPr>
            <a:t>Bol</a:t>
          </a:r>
          <a:r>
            <a:rPr lang="en-US" sz="900"/>
            <a:t> </a:t>
          </a:r>
        </a:p>
        <a:p>
          <a:r>
            <a:rPr lang="en-US" sz="1100" b="0" i="0" u="none" strike="noStrike">
              <a:effectLst/>
              <a:latin typeface="+mn-lt"/>
              <a:ea typeface="+mn-ea"/>
              <a:cs typeface="+mn-cs"/>
            </a:rPr>
            <a:t>15</a:t>
          </a:r>
          <a:r>
            <a:rPr lang="en-US" sz="900"/>
            <a:t> </a:t>
          </a:r>
          <a:r>
            <a:rPr lang="en-US" sz="1100" b="0" i="0" u="none" strike="noStrike">
              <a:effectLst/>
              <a:latin typeface="+mn-lt"/>
              <a:ea typeface="+mn-ea"/>
              <a:cs typeface="+mn-cs"/>
            </a:rPr>
            <a:t>Boule</a:t>
          </a:r>
          <a:r>
            <a:rPr lang="en-US" sz="900"/>
            <a:t> </a:t>
          </a:r>
        </a:p>
        <a:p>
          <a:r>
            <a:rPr lang="en-US" sz="1100" b="0" i="0" u="none" strike="noStrike">
              <a:effectLst/>
              <a:latin typeface="+mn-lt"/>
              <a:ea typeface="+mn-ea"/>
              <a:cs typeface="+mn-cs"/>
            </a:rPr>
            <a:t>16</a:t>
          </a:r>
          <a:r>
            <a:rPr lang="en-US" sz="900"/>
            <a:t> </a:t>
          </a:r>
          <a:r>
            <a:rPr lang="en-US" sz="1100" b="0" i="0" u="none" strike="noStrike">
              <a:effectLst/>
              <a:latin typeface="+mn-lt"/>
              <a:ea typeface="+mn-ea"/>
              <a:cs typeface="+mn-cs"/>
            </a:rPr>
            <a:t>Bouquet</a:t>
          </a:r>
          <a:r>
            <a:rPr lang="en-US" sz="900"/>
            <a:t>  </a:t>
          </a:r>
        </a:p>
        <a:p>
          <a:r>
            <a:rPr lang="en-US" sz="1100" b="0" i="0" u="none" strike="noStrike">
              <a:effectLst/>
              <a:latin typeface="+mn-lt"/>
              <a:ea typeface="+mn-ea"/>
              <a:cs typeface="+mn-cs"/>
            </a:rPr>
            <a:t>17</a:t>
          </a:r>
          <a:r>
            <a:rPr lang="en-US" sz="900"/>
            <a:t> </a:t>
          </a:r>
          <a:r>
            <a:rPr lang="en-US" sz="1100" b="0" i="0" u="none" strike="noStrike">
              <a:effectLst/>
              <a:latin typeface="+mn-lt"/>
              <a:ea typeface="+mn-ea"/>
              <a:cs typeface="+mn-cs"/>
            </a:rPr>
            <a:t>Camion</a:t>
          </a:r>
          <a:r>
            <a:rPr lang="en-US" sz="900"/>
            <a:t> </a:t>
          </a:r>
        </a:p>
        <a:p>
          <a:pPr marL="0" marR="0" indent="0" defTabSz="914400" eaLnBrk="1" fontAlgn="auto" latinLnBrk="0" hangingPunct="1">
            <a:lnSpc>
              <a:spcPct val="100000"/>
            </a:lnSpc>
            <a:spcBef>
              <a:spcPts val="0"/>
            </a:spcBef>
            <a:spcAft>
              <a:spcPts val="0"/>
            </a:spcAft>
            <a:buClrTx/>
            <a:buSzTx/>
            <a:buFontTx/>
            <a:buNone/>
            <a:tabLst/>
            <a:defRPr/>
          </a:pPr>
          <a:r>
            <a:rPr lang="en-US" sz="1100" b="0" i="0">
              <a:effectLst/>
              <a:latin typeface="+mn-lt"/>
              <a:ea typeface="+mn-ea"/>
              <a:cs typeface="+mn-cs"/>
            </a:rPr>
            <a:t>18</a:t>
          </a:r>
          <a:r>
            <a:rPr lang="en-US" sz="1100">
              <a:effectLst/>
              <a:latin typeface="+mn-lt"/>
              <a:ea typeface="+mn-ea"/>
              <a:cs typeface="+mn-cs"/>
            </a:rPr>
            <a:t> </a:t>
          </a:r>
          <a:r>
            <a:rPr lang="en-US" sz="1100" b="0" i="0">
              <a:effectLst/>
              <a:latin typeface="+mn-lt"/>
              <a:ea typeface="+mn-ea"/>
              <a:cs typeface="+mn-cs"/>
            </a:rPr>
            <a:t>Cuillere </a:t>
          </a:r>
        </a:p>
      </xdr:txBody>
    </xdr:sp>
    <xdr:clientData/>
  </xdr:twoCellAnchor>
  <xdr:twoCellAnchor>
    <xdr:from>
      <xdr:col>3</xdr:col>
      <xdr:colOff>1164433</xdr:colOff>
      <xdr:row>2</xdr:row>
      <xdr:rowOff>354808</xdr:rowOff>
    </xdr:from>
    <xdr:to>
      <xdr:col>5</xdr:col>
      <xdr:colOff>71438</xdr:colOff>
      <xdr:row>4</xdr:row>
      <xdr:rowOff>95251</xdr:rowOff>
    </xdr:to>
    <xdr:sp macro="" textlink="">
      <xdr:nvSpPr>
        <xdr:cNvPr id="125" name="Text Box 151"/>
        <xdr:cNvSpPr txBox="1">
          <a:spLocks noChangeArrowheads="1"/>
        </xdr:cNvSpPr>
      </xdr:nvSpPr>
      <xdr:spPr bwMode="auto">
        <a:xfrm>
          <a:off x="5795964" y="1128714"/>
          <a:ext cx="1395412" cy="2324100"/>
        </a:xfrm>
        <a:prstGeom prst="rect">
          <a:avLst/>
        </a:prstGeom>
        <a:noFill/>
        <a:ln w="0" algn="ctr">
          <a:noFill/>
          <a:miter lim="800000"/>
          <a:headEnd/>
          <a:tailEnd/>
        </a:ln>
        <a:effectLst/>
      </xdr:spPr>
      <xdr:txBody>
        <a:bodyPr vertOverflow="clip" wrap="square" lIns="27432" tIns="0" rIns="0" bIns="18288" anchor="ctr" upright="1"/>
        <a:lstStyle/>
        <a:p>
          <a:r>
            <a:rPr lang="en-US" sz="1100" b="0" i="0" u="none" strike="noStrike">
              <a:effectLst/>
              <a:latin typeface="+mn-lt"/>
              <a:ea typeface="+mn-ea"/>
              <a:cs typeface="+mn-cs"/>
            </a:rPr>
            <a:t>19</a:t>
          </a:r>
          <a:r>
            <a:rPr lang="en-US"/>
            <a:t> </a:t>
          </a:r>
          <a:r>
            <a:rPr lang="en-US" sz="1100" b="0" i="0" u="none" strike="noStrike">
              <a:effectLst/>
              <a:latin typeface="+mn-lt"/>
              <a:ea typeface="+mn-ea"/>
              <a:cs typeface="+mn-cs"/>
            </a:rPr>
            <a:t>Fagot</a:t>
          </a:r>
          <a:r>
            <a:rPr lang="en-US"/>
            <a:t> </a:t>
          </a:r>
        </a:p>
        <a:p>
          <a:r>
            <a:rPr lang="en-US" sz="1100" b="0" i="0" u="none" strike="noStrike">
              <a:effectLst/>
              <a:latin typeface="+mn-lt"/>
              <a:ea typeface="+mn-ea"/>
              <a:cs typeface="+mn-cs"/>
            </a:rPr>
            <a:t>20</a:t>
          </a:r>
          <a:r>
            <a:rPr lang="en-US"/>
            <a:t> </a:t>
          </a:r>
          <a:r>
            <a:rPr lang="en-US" sz="1100" b="0" i="0" u="none" strike="noStrike">
              <a:effectLst/>
              <a:latin typeface="+mn-lt"/>
              <a:ea typeface="+mn-ea"/>
              <a:cs typeface="+mn-cs"/>
            </a:rPr>
            <a:t>Louche</a:t>
          </a:r>
          <a:r>
            <a:rPr lang="en-US"/>
            <a:t>  </a:t>
          </a:r>
        </a:p>
        <a:p>
          <a:r>
            <a:rPr lang="en-US" sz="1100" b="0" i="0" u="none" strike="noStrike">
              <a:effectLst/>
              <a:latin typeface="+mn-lt"/>
              <a:ea typeface="+mn-ea"/>
              <a:cs typeface="+mn-cs"/>
            </a:rPr>
            <a:t>21</a:t>
          </a:r>
          <a:r>
            <a:rPr lang="en-US"/>
            <a:t> </a:t>
          </a:r>
          <a:r>
            <a:rPr lang="en-US" sz="1100" b="0" i="0" u="none" strike="noStrike">
              <a:effectLst/>
              <a:latin typeface="+mn-lt"/>
              <a:ea typeface="+mn-ea"/>
              <a:cs typeface="+mn-cs"/>
            </a:rPr>
            <a:t>Miche </a:t>
          </a:r>
        </a:p>
        <a:p>
          <a:r>
            <a:rPr lang="en-US" sz="1100" b="0" i="0" u="none" strike="noStrike">
              <a:effectLst/>
              <a:latin typeface="+mn-lt"/>
              <a:ea typeface="+mn-ea"/>
              <a:cs typeface="+mn-cs"/>
            </a:rPr>
            <a:t>22</a:t>
          </a:r>
          <a:r>
            <a:rPr lang="en-US"/>
            <a:t> </a:t>
          </a:r>
          <a:r>
            <a:rPr lang="en-US" sz="1100" b="0" i="0" u="none" strike="noStrike">
              <a:effectLst/>
              <a:latin typeface="+mn-lt"/>
              <a:ea typeface="+mn-ea"/>
              <a:cs typeface="+mn-cs"/>
            </a:rPr>
            <a:t>Moure/Boite </a:t>
          </a:r>
        </a:p>
        <a:p>
          <a:r>
            <a:rPr lang="en-US"/>
            <a:t> </a:t>
          </a:r>
          <a:r>
            <a:rPr lang="en-US" sz="1100" b="0" i="0" u="none" strike="noStrike">
              <a:effectLst/>
              <a:latin typeface="+mn-lt"/>
              <a:ea typeface="+mn-ea"/>
              <a:cs typeface="+mn-cs"/>
            </a:rPr>
            <a:t>23</a:t>
          </a:r>
          <a:r>
            <a:rPr lang="en-US"/>
            <a:t> </a:t>
          </a:r>
          <a:r>
            <a:rPr lang="en-US" sz="1100" b="0" i="0" u="none" strike="noStrike">
              <a:effectLst/>
              <a:latin typeface="+mn-lt"/>
              <a:ea typeface="+mn-ea"/>
              <a:cs typeface="+mn-cs"/>
            </a:rPr>
            <a:t>Paani</a:t>
          </a:r>
          <a:r>
            <a:rPr lang="en-US"/>
            <a:t>  </a:t>
          </a:r>
        </a:p>
        <a:p>
          <a:r>
            <a:rPr lang="en-US" sz="1100" b="0" i="0" u="none" strike="noStrike">
              <a:effectLst/>
              <a:latin typeface="+mn-lt"/>
              <a:ea typeface="+mn-ea"/>
              <a:cs typeface="+mn-cs"/>
            </a:rPr>
            <a:t>24</a:t>
          </a:r>
          <a:r>
            <a:rPr lang="en-US"/>
            <a:t> </a:t>
          </a:r>
          <a:r>
            <a:rPr lang="en-US" sz="1100" b="0" i="0" u="none" strike="noStrike">
              <a:effectLst/>
              <a:latin typeface="+mn-lt"/>
              <a:ea typeface="+mn-ea"/>
              <a:cs typeface="+mn-cs"/>
            </a:rPr>
            <a:t>Plateau</a:t>
          </a:r>
          <a:r>
            <a:rPr lang="en-US"/>
            <a:t>  </a:t>
          </a:r>
        </a:p>
        <a:p>
          <a:r>
            <a:rPr lang="en-US" sz="1100" b="0" i="0" u="none" strike="noStrike">
              <a:effectLst/>
              <a:latin typeface="+mn-lt"/>
              <a:ea typeface="+mn-ea"/>
              <a:cs typeface="+mn-cs"/>
            </a:rPr>
            <a:t>26</a:t>
          </a:r>
          <a:r>
            <a:rPr lang="en-US"/>
            <a:t> </a:t>
          </a:r>
          <a:r>
            <a:rPr lang="en-US" sz="1100" b="0" i="0" u="none" strike="noStrike">
              <a:effectLst/>
              <a:latin typeface="+mn-lt"/>
              <a:ea typeface="+mn-ea"/>
              <a:cs typeface="+mn-cs"/>
            </a:rPr>
            <a:t>Sachet/tube</a:t>
          </a:r>
          <a:r>
            <a:rPr lang="en-US"/>
            <a:t>  </a:t>
          </a:r>
        </a:p>
        <a:p>
          <a:r>
            <a:rPr lang="en-US" sz="1100" b="0" i="0" u="none" strike="noStrike">
              <a:effectLst/>
              <a:latin typeface="+mn-lt"/>
              <a:ea typeface="+mn-ea"/>
              <a:cs typeface="+mn-cs"/>
            </a:rPr>
            <a:t>27</a:t>
          </a:r>
          <a:r>
            <a:rPr lang="en-US"/>
            <a:t> </a:t>
          </a:r>
          <a:r>
            <a:rPr lang="en-US" sz="1100" b="0" i="0" u="none" strike="noStrike">
              <a:effectLst/>
              <a:latin typeface="+mn-lt"/>
              <a:ea typeface="+mn-ea"/>
              <a:cs typeface="+mn-cs"/>
            </a:rPr>
            <a:t>Seau/Pot</a:t>
          </a:r>
          <a:r>
            <a:rPr lang="en-US"/>
            <a:t>  </a:t>
          </a:r>
        </a:p>
        <a:p>
          <a:r>
            <a:rPr lang="en-US" sz="1100" b="0" i="0" u="none" strike="noStrike">
              <a:effectLst/>
              <a:latin typeface="+mn-lt"/>
              <a:ea typeface="+mn-ea"/>
              <a:cs typeface="+mn-cs"/>
            </a:rPr>
            <a:t>28</a:t>
          </a:r>
          <a:r>
            <a:rPr lang="en-US"/>
            <a:t> </a:t>
          </a:r>
          <a:r>
            <a:rPr lang="en-US" sz="1100" b="0" i="0" u="none" strike="noStrike">
              <a:effectLst/>
              <a:latin typeface="+mn-lt"/>
              <a:ea typeface="+mn-ea"/>
              <a:cs typeface="+mn-cs"/>
            </a:rPr>
            <a:t>Tas </a:t>
          </a:r>
        </a:p>
        <a:p>
          <a:r>
            <a:rPr lang="en-US"/>
            <a:t> </a:t>
          </a:r>
          <a:r>
            <a:rPr lang="en-US" sz="1100" b="0" i="0" u="none" strike="noStrike">
              <a:effectLst/>
              <a:latin typeface="+mn-lt"/>
              <a:ea typeface="+mn-ea"/>
              <a:cs typeface="+mn-cs"/>
            </a:rPr>
            <a:t>29</a:t>
          </a:r>
          <a:r>
            <a:rPr lang="en-US"/>
            <a:t> </a:t>
          </a:r>
          <a:r>
            <a:rPr lang="en-US" sz="1100" b="0" i="0" u="none" strike="noStrike">
              <a:effectLst/>
              <a:latin typeface="+mn-lt"/>
              <a:ea typeface="+mn-ea"/>
              <a:cs typeface="+mn-cs"/>
            </a:rPr>
            <a:t>Tasse</a:t>
          </a:r>
          <a:r>
            <a:rPr lang="en-US"/>
            <a:t>  </a:t>
          </a:r>
        </a:p>
        <a:p>
          <a:r>
            <a:rPr lang="en-US" sz="1100" b="0" i="0" u="none" strike="noStrike">
              <a:effectLst/>
              <a:latin typeface="+mn-lt"/>
              <a:ea typeface="+mn-ea"/>
              <a:cs typeface="+mn-cs"/>
            </a:rPr>
            <a:t>30</a:t>
          </a:r>
          <a:r>
            <a:rPr lang="en-US"/>
            <a:t> </a:t>
          </a:r>
          <a:r>
            <a:rPr lang="en-US" sz="1100" b="0" i="0" u="none" strike="noStrike">
              <a:effectLst/>
              <a:latin typeface="+mn-lt"/>
              <a:ea typeface="+mn-ea"/>
              <a:cs typeface="+mn-cs"/>
            </a:rPr>
            <a:t>Tour de charrette </a:t>
          </a:r>
        </a:p>
        <a:p>
          <a:r>
            <a:rPr lang="en-US" sz="1100" b="0" i="0" u="none" strike="noStrike">
              <a:effectLst/>
              <a:latin typeface="+mn-lt"/>
              <a:ea typeface="+mn-ea"/>
              <a:cs typeface="+mn-cs"/>
            </a:rPr>
            <a:t>31</a:t>
          </a:r>
          <a:r>
            <a:rPr lang="en-US"/>
            <a:t> </a:t>
          </a:r>
          <a:r>
            <a:rPr lang="en-US" sz="1100" b="0" i="0" u="none" strike="noStrike">
              <a:effectLst/>
              <a:latin typeface="+mn-lt"/>
              <a:ea typeface="+mn-ea"/>
              <a:cs typeface="+mn-cs"/>
            </a:rPr>
            <a:t>Tour de charrette</a:t>
          </a:r>
          <a:r>
            <a:rPr lang="en-US"/>
            <a:t>  </a:t>
          </a:r>
        </a:p>
        <a:p>
          <a:r>
            <a:rPr lang="en-US" sz="1100" b="0" i="0" u="none" strike="noStrike">
              <a:effectLst/>
              <a:latin typeface="+mn-lt"/>
              <a:ea typeface="+mn-ea"/>
              <a:cs typeface="+mn-cs"/>
            </a:rPr>
            <a:t>32</a:t>
          </a:r>
          <a:r>
            <a:rPr lang="en-US"/>
            <a:t> </a:t>
          </a:r>
          <a:r>
            <a:rPr lang="en-US" sz="1100" b="0" i="0" u="none" strike="noStrike">
              <a:effectLst/>
              <a:latin typeface="+mn-lt"/>
              <a:ea typeface="+mn-ea"/>
              <a:cs typeface="+mn-cs"/>
            </a:rPr>
            <a:t>Verre</a:t>
          </a:r>
          <a:r>
            <a:rPr lang="en-US"/>
            <a:t> </a:t>
          </a:r>
          <a:endParaRPr lang="en-US" sz="900">
            <a:solidFill>
              <a:srgbClr val="FF0000"/>
            </a:solidFill>
            <a:effectLst/>
            <a:latin typeface="Arial" pitchFamily="34" charset="0"/>
            <a:ea typeface="+mn-ea"/>
            <a:cs typeface="Arial"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0</xdr:colOff>
      <xdr:row>8</xdr:row>
      <xdr:rowOff>857250</xdr:rowOff>
    </xdr:from>
    <xdr:to>
      <xdr:col>3</xdr:col>
      <xdr:colOff>0</xdr:colOff>
      <xdr:row>15</xdr:row>
      <xdr:rowOff>104775</xdr:rowOff>
    </xdr:to>
    <xdr:sp macro="" textlink="">
      <xdr:nvSpPr>
        <xdr:cNvPr id="2" name="Text Box 1"/>
        <xdr:cNvSpPr txBox="1">
          <a:spLocks noChangeArrowheads="1"/>
        </xdr:cNvSpPr>
      </xdr:nvSpPr>
      <xdr:spPr bwMode="auto">
        <a:xfrm>
          <a:off x="3800475" y="1676400"/>
          <a:ext cx="0" cy="153352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3</xdr:col>
      <xdr:colOff>0</xdr:colOff>
      <xdr:row>8</xdr:row>
      <xdr:rowOff>342900</xdr:rowOff>
    </xdr:from>
    <xdr:to>
      <xdr:col>3</xdr:col>
      <xdr:colOff>0</xdr:colOff>
      <xdr:row>16</xdr:row>
      <xdr:rowOff>0</xdr:rowOff>
    </xdr:to>
    <xdr:sp macro="" textlink="">
      <xdr:nvSpPr>
        <xdr:cNvPr id="3" name="Text Box 2"/>
        <xdr:cNvSpPr txBox="1">
          <a:spLocks noChangeArrowheads="1"/>
        </xdr:cNvSpPr>
      </xdr:nvSpPr>
      <xdr:spPr bwMode="auto">
        <a:xfrm>
          <a:off x="3800475" y="1676400"/>
          <a:ext cx="0" cy="164782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3</xdr:col>
      <xdr:colOff>0</xdr:colOff>
      <xdr:row>8</xdr:row>
      <xdr:rowOff>933450</xdr:rowOff>
    </xdr:from>
    <xdr:to>
      <xdr:col>3</xdr:col>
      <xdr:colOff>0</xdr:colOff>
      <xdr:row>16</xdr:row>
      <xdr:rowOff>0</xdr:rowOff>
    </xdr:to>
    <xdr:sp macro="" textlink="">
      <xdr:nvSpPr>
        <xdr:cNvPr id="4" name="Text Box 3"/>
        <xdr:cNvSpPr txBox="1">
          <a:spLocks noChangeArrowheads="1"/>
        </xdr:cNvSpPr>
      </xdr:nvSpPr>
      <xdr:spPr bwMode="auto">
        <a:xfrm>
          <a:off x="3800475" y="1676400"/>
          <a:ext cx="0" cy="1647825"/>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3</xdr:col>
      <xdr:colOff>0</xdr:colOff>
      <xdr:row>13</xdr:row>
      <xdr:rowOff>0</xdr:rowOff>
    </xdr:from>
    <xdr:to>
      <xdr:col>3</xdr:col>
      <xdr:colOff>0</xdr:colOff>
      <xdr:row>13</xdr:row>
      <xdr:rowOff>104775</xdr:rowOff>
    </xdr:to>
    <xdr:sp macro="" textlink="">
      <xdr:nvSpPr>
        <xdr:cNvPr id="5" name="Text Box 4"/>
        <xdr:cNvSpPr txBox="1">
          <a:spLocks noChangeArrowheads="1"/>
        </xdr:cNvSpPr>
      </xdr:nvSpPr>
      <xdr:spPr bwMode="auto">
        <a:xfrm>
          <a:off x="3800475" y="2609850"/>
          <a:ext cx="0" cy="10477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0</xdr:colOff>
      <xdr:row>15</xdr:row>
      <xdr:rowOff>857250</xdr:rowOff>
    </xdr:from>
    <xdr:to>
      <xdr:col>4</xdr:col>
      <xdr:colOff>0</xdr:colOff>
      <xdr:row>20</xdr:row>
      <xdr:rowOff>0</xdr:rowOff>
    </xdr:to>
    <xdr:sp macro="" textlink="">
      <xdr:nvSpPr>
        <xdr:cNvPr id="2" name="Text Box 1"/>
        <xdr:cNvSpPr txBox="1">
          <a:spLocks noChangeArrowheads="1"/>
        </xdr:cNvSpPr>
      </xdr:nvSpPr>
      <xdr:spPr bwMode="auto">
        <a:xfrm>
          <a:off x="3867150" y="3867150"/>
          <a:ext cx="0" cy="108585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4</xdr:col>
      <xdr:colOff>0</xdr:colOff>
      <xdr:row>15</xdr:row>
      <xdr:rowOff>342900</xdr:rowOff>
    </xdr:from>
    <xdr:to>
      <xdr:col>4</xdr:col>
      <xdr:colOff>0</xdr:colOff>
      <xdr:row>20</xdr:row>
      <xdr:rowOff>0</xdr:rowOff>
    </xdr:to>
    <xdr:sp macro="" textlink="">
      <xdr:nvSpPr>
        <xdr:cNvPr id="3" name="Text Box 2"/>
        <xdr:cNvSpPr txBox="1">
          <a:spLocks noChangeArrowheads="1"/>
        </xdr:cNvSpPr>
      </xdr:nvSpPr>
      <xdr:spPr bwMode="auto">
        <a:xfrm>
          <a:off x="3867150" y="3867150"/>
          <a:ext cx="0" cy="108585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4</xdr:col>
      <xdr:colOff>0</xdr:colOff>
      <xdr:row>15</xdr:row>
      <xdr:rowOff>933450</xdr:rowOff>
    </xdr:from>
    <xdr:to>
      <xdr:col>4</xdr:col>
      <xdr:colOff>0</xdr:colOff>
      <xdr:row>20</xdr:row>
      <xdr:rowOff>0</xdr:rowOff>
    </xdr:to>
    <xdr:sp macro="" textlink="">
      <xdr:nvSpPr>
        <xdr:cNvPr id="4" name="Text Box 3"/>
        <xdr:cNvSpPr txBox="1">
          <a:spLocks noChangeArrowheads="1"/>
        </xdr:cNvSpPr>
      </xdr:nvSpPr>
      <xdr:spPr bwMode="auto">
        <a:xfrm>
          <a:off x="3867150" y="3867150"/>
          <a:ext cx="0" cy="1085850"/>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6</xdr:col>
      <xdr:colOff>0</xdr:colOff>
      <xdr:row>11</xdr:row>
      <xdr:rowOff>0</xdr:rowOff>
    </xdr:from>
    <xdr:to>
      <xdr:col>6</xdr:col>
      <xdr:colOff>0</xdr:colOff>
      <xdr:row>16</xdr:row>
      <xdr:rowOff>104775</xdr:rowOff>
    </xdr:to>
    <xdr:sp macro="" textlink="">
      <xdr:nvSpPr>
        <xdr:cNvPr id="5" name="Text Box 8"/>
        <xdr:cNvSpPr txBox="1">
          <a:spLocks noChangeArrowheads="1"/>
        </xdr:cNvSpPr>
      </xdr:nvSpPr>
      <xdr:spPr bwMode="auto">
        <a:xfrm>
          <a:off x="5334000" y="2695575"/>
          <a:ext cx="0" cy="127635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6</xdr:col>
      <xdr:colOff>0</xdr:colOff>
      <xdr:row>11</xdr:row>
      <xdr:rowOff>0</xdr:rowOff>
    </xdr:from>
    <xdr:to>
      <xdr:col>6</xdr:col>
      <xdr:colOff>0</xdr:colOff>
      <xdr:row>16</xdr:row>
      <xdr:rowOff>104775</xdr:rowOff>
    </xdr:to>
    <xdr:sp macro="" textlink="">
      <xdr:nvSpPr>
        <xdr:cNvPr id="6" name="Text Box 11"/>
        <xdr:cNvSpPr txBox="1">
          <a:spLocks noChangeArrowheads="1"/>
        </xdr:cNvSpPr>
      </xdr:nvSpPr>
      <xdr:spPr bwMode="auto">
        <a:xfrm>
          <a:off x="5334000" y="2695575"/>
          <a:ext cx="0" cy="127635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4</xdr:col>
      <xdr:colOff>0</xdr:colOff>
      <xdr:row>21</xdr:row>
      <xdr:rowOff>857250</xdr:rowOff>
    </xdr:from>
    <xdr:to>
      <xdr:col>4</xdr:col>
      <xdr:colOff>0</xdr:colOff>
      <xdr:row>24</xdr:row>
      <xdr:rowOff>0</xdr:rowOff>
    </xdr:to>
    <xdr:sp macro="" textlink="">
      <xdr:nvSpPr>
        <xdr:cNvPr id="7" name="Text Box 13"/>
        <xdr:cNvSpPr txBox="1">
          <a:spLocks noChangeArrowheads="1"/>
        </xdr:cNvSpPr>
      </xdr:nvSpPr>
      <xdr:spPr bwMode="auto">
        <a:xfrm>
          <a:off x="3867150" y="5410200"/>
          <a:ext cx="0" cy="42862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4</xdr:col>
      <xdr:colOff>0</xdr:colOff>
      <xdr:row>19</xdr:row>
      <xdr:rowOff>342900</xdr:rowOff>
    </xdr:from>
    <xdr:to>
      <xdr:col>4</xdr:col>
      <xdr:colOff>0</xdr:colOff>
      <xdr:row>23</xdr:row>
      <xdr:rowOff>104775</xdr:rowOff>
    </xdr:to>
    <xdr:sp macro="" textlink="">
      <xdr:nvSpPr>
        <xdr:cNvPr id="8" name="Text Box 14"/>
        <xdr:cNvSpPr txBox="1">
          <a:spLocks noChangeArrowheads="1"/>
        </xdr:cNvSpPr>
      </xdr:nvSpPr>
      <xdr:spPr bwMode="auto">
        <a:xfrm>
          <a:off x="3867150" y="4953000"/>
          <a:ext cx="0" cy="76200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6</xdr:col>
      <xdr:colOff>0</xdr:colOff>
      <xdr:row>3</xdr:row>
      <xdr:rowOff>0</xdr:rowOff>
    </xdr:from>
    <xdr:to>
      <xdr:col>6</xdr:col>
      <xdr:colOff>0</xdr:colOff>
      <xdr:row>3</xdr:row>
      <xdr:rowOff>104775</xdr:rowOff>
    </xdr:to>
    <xdr:sp macro="" textlink="">
      <xdr:nvSpPr>
        <xdr:cNvPr id="9" name="Text Box 4"/>
        <xdr:cNvSpPr txBox="1">
          <a:spLocks noChangeArrowheads="1"/>
        </xdr:cNvSpPr>
      </xdr:nvSpPr>
      <xdr:spPr bwMode="auto">
        <a:xfrm>
          <a:off x="5334000" y="581025"/>
          <a:ext cx="0" cy="10477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6</xdr:col>
      <xdr:colOff>0</xdr:colOff>
      <xdr:row>3</xdr:row>
      <xdr:rowOff>0</xdr:rowOff>
    </xdr:from>
    <xdr:to>
      <xdr:col>6</xdr:col>
      <xdr:colOff>0</xdr:colOff>
      <xdr:row>6</xdr:row>
      <xdr:rowOff>104775</xdr:rowOff>
    </xdr:to>
    <xdr:sp macro="" textlink="">
      <xdr:nvSpPr>
        <xdr:cNvPr id="10" name="Text Box 5"/>
        <xdr:cNvSpPr txBox="1">
          <a:spLocks noChangeArrowheads="1"/>
        </xdr:cNvSpPr>
      </xdr:nvSpPr>
      <xdr:spPr bwMode="auto">
        <a:xfrm>
          <a:off x="5334000" y="581025"/>
          <a:ext cx="0" cy="85725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DID NOTHING . . . . 1</a:t>
          </a:r>
        </a:p>
        <a:p>
          <a:pPr algn="l" rtl="0">
            <a:defRPr sz="1000"/>
          </a:pPr>
          <a:r>
            <a:rPr lang="en-US" sz="800" b="0" i="0" strike="noStrike">
              <a:solidFill>
                <a:srgbClr val="000000"/>
              </a:solidFill>
              <a:latin typeface="Courier New"/>
              <a:cs typeface="Courier New"/>
            </a:rPr>
            <a:t>USED TRADITIONAL</a:t>
          </a:r>
        </a:p>
        <a:p>
          <a:pPr algn="l" rtl="0">
            <a:defRPr sz="1000"/>
          </a:pPr>
          <a:r>
            <a:rPr lang="en-US" sz="800" b="0" i="0" strike="noStrike">
              <a:solidFill>
                <a:srgbClr val="000000"/>
              </a:solidFill>
              <a:latin typeface="Courier New"/>
              <a:cs typeface="Courier New"/>
            </a:rPr>
            <a:t> REMEDIES . . . . . 2</a:t>
          </a:r>
        </a:p>
        <a:p>
          <a:pPr algn="l" rtl="0">
            <a:defRPr sz="1000"/>
          </a:pPr>
          <a:r>
            <a:rPr lang="en-US" sz="800" b="0" i="0" strike="noStrike">
              <a:solidFill>
                <a:srgbClr val="000000"/>
              </a:solidFill>
              <a:latin typeface="Courier New"/>
              <a:cs typeface="Courier New"/>
            </a:rPr>
            <a:t>VISITED GOVT.</a:t>
          </a:r>
        </a:p>
        <a:p>
          <a:pPr algn="l" rtl="0">
            <a:defRPr sz="1000"/>
          </a:pPr>
          <a:r>
            <a:rPr lang="en-US" sz="800" b="0" i="0" strike="noStrike">
              <a:solidFill>
                <a:srgbClr val="000000"/>
              </a:solidFill>
              <a:latin typeface="Courier New"/>
              <a:cs typeface="Courier New"/>
            </a:rPr>
            <a:t> HEALTH FACILITY. . 3</a:t>
          </a:r>
        </a:p>
        <a:p>
          <a:pPr algn="l" rtl="0">
            <a:defRPr sz="1000"/>
          </a:pPr>
          <a:r>
            <a:rPr lang="en-US" sz="800" b="0" i="0" strike="noStrike">
              <a:solidFill>
                <a:srgbClr val="000000"/>
              </a:solidFill>
              <a:latin typeface="Courier New"/>
              <a:cs typeface="Courier New"/>
            </a:rPr>
            <a:t>VISITED CHURCH/MIS-</a:t>
          </a:r>
        </a:p>
        <a:p>
          <a:pPr algn="l" rtl="0">
            <a:defRPr sz="1000"/>
          </a:pPr>
          <a:r>
            <a:rPr lang="en-US" sz="800" b="0" i="0" strike="noStrike">
              <a:solidFill>
                <a:srgbClr val="000000"/>
              </a:solidFill>
              <a:latin typeface="Courier New"/>
              <a:cs typeface="Courier New"/>
            </a:rPr>
            <a:t> SION FACILITY. . . 4</a:t>
          </a:r>
        </a:p>
        <a:p>
          <a:pPr algn="l" rtl="0">
            <a:defRPr sz="1000"/>
          </a:pPr>
          <a:r>
            <a:rPr lang="en-US" sz="800" b="0" i="0" strike="noStrike">
              <a:solidFill>
                <a:srgbClr val="000000"/>
              </a:solidFill>
              <a:latin typeface="Courier New"/>
              <a:cs typeface="Courier New"/>
            </a:rPr>
            <a:t>VISITED PRIVATE</a:t>
          </a:r>
        </a:p>
        <a:p>
          <a:pPr algn="l" rtl="0">
            <a:defRPr sz="1000"/>
          </a:pPr>
          <a:r>
            <a:rPr lang="en-US" sz="800" b="0" i="0" strike="noStrike">
              <a:solidFill>
                <a:srgbClr val="000000"/>
              </a:solidFill>
              <a:latin typeface="Courier New"/>
              <a:cs typeface="Courier New"/>
            </a:rPr>
            <a:t> HEALTH FACILITY. . 5</a:t>
          </a:r>
        </a:p>
        <a:p>
          <a:pPr algn="l" rtl="0">
            <a:defRPr sz="1000"/>
          </a:pPr>
          <a:r>
            <a:rPr lang="en-US" sz="800" b="0" i="0" strike="noStrike">
              <a:solidFill>
                <a:srgbClr val="000000"/>
              </a:solidFill>
              <a:latin typeface="Courier New"/>
              <a:cs typeface="Courier New"/>
            </a:rPr>
            <a:t>WENT LOCAL PHARMACY 6</a:t>
          </a:r>
        </a:p>
        <a:p>
          <a:pPr algn="l" rtl="0">
            <a:defRPr sz="1000"/>
          </a:pPr>
          <a:r>
            <a:rPr lang="en-US" sz="800" b="0" i="0" strike="noStrike">
              <a:solidFill>
                <a:srgbClr val="000000"/>
              </a:solidFill>
              <a:latin typeface="Courier New"/>
              <a:cs typeface="Courier New"/>
            </a:rPr>
            <a:t>WENT LOCAL GROCERY</a:t>
          </a:r>
        </a:p>
        <a:p>
          <a:pPr algn="l" rtl="0">
            <a:defRPr sz="1000"/>
          </a:pPr>
          <a:r>
            <a:rPr lang="en-US" sz="800" b="0" i="0" strike="noStrike">
              <a:solidFill>
                <a:srgbClr val="000000"/>
              </a:solidFill>
              <a:latin typeface="Courier New"/>
              <a:cs typeface="Courier New"/>
            </a:rPr>
            <a:t> FOR MEDICINE . . . 7</a:t>
          </a:r>
        </a:p>
        <a:p>
          <a:pPr algn="l" rtl="0">
            <a:defRPr sz="1000"/>
          </a:pPr>
          <a:r>
            <a:rPr lang="en-US" sz="800" b="0" i="0" strike="noStrike">
              <a:solidFill>
                <a:srgbClr val="000000"/>
              </a:solidFill>
              <a:latin typeface="Courier New"/>
              <a:cs typeface="Courier New"/>
            </a:rPr>
            <a:t>VISITED TRADITIONAL</a:t>
          </a:r>
        </a:p>
        <a:p>
          <a:pPr algn="l" rtl="0">
            <a:defRPr sz="1000"/>
          </a:pPr>
          <a:r>
            <a:rPr lang="en-US" sz="800" b="0" i="0" strike="noStrike">
              <a:solidFill>
                <a:srgbClr val="000000"/>
              </a:solidFill>
              <a:latin typeface="Courier New"/>
              <a:cs typeface="Courier New"/>
            </a:rPr>
            <a:t> HEALER. . . . .  . 8</a:t>
          </a:r>
        </a:p>
        <a:p>
          <a:pPr algn="l" rtl="0">
            <a:defRPr sz="1000"/>
          </a:pPr>
          <a:r>
            <a:rPr lang="en-US" sz="800" b="0" i="0" strike="noStrike">
              <a:solidFill>
                <a:srgbClr val="000000"/>
              </a:solidFill>
              <a:latin typeface="Courier New"/>
              <a:cs typeface="Courier New"/>
            </a:rPr>
            <a:t>VISIT FAITH HEALER. 9</a:t>
          </a:r>
        </a:p>
        <a:p>
          <a:pPr algn="l" rtl="0">
            <a:defRPr sz="1000"/>
          </a:pPr>
          <a:r>
            <a:rPr lang="en-US" sz="800" b="0" i="0" strike="noStrike">
              <a:solidFill>
                <a:srgbClr val="000000"/>
              </a:solidFill>
              <a:latin typeface="Courier New"/>
              <a:cs typeface="Courier New"/>
            </a:rPr>
            <a:t>OTHER (SPECIFY) . .10</a:t>
          </a:r>
        </a:p>
      </xdr:txBody>
    </xdr:sp>
    <xdr:clientData/>
  </xdr:twoCellAnchor>
  <xdr:twoCellAnchor>
    <xdr:from>
      <xdr:col>6</xdr:col>
      <xdr:colOff>0</xdr:colOff>
      <xdr:row>3</xdr:row>
      <xdr:rowOff>0</xdr:rowOff>
    </xdr:from>
    <xdr:to>
      <xdr:col>6</xdr:col>
      <xdr:colOff>0</xdr:colOff>
      <xdr:row>4</xdr:row>
      <xdr:rowOff>123825</xdr:rowOff>
    </xdr:to>
    <xdr:sp macro="" textlink="">
      <xdr:nvSpPr>
        <xdr:cNvPr id="11" name="Text Box 6"/>
        <xdr:cNvSpPr txBox="1">
          <a:spLocks noChangeArrowheads="1"/>
        </xdr:cNvSpPr>
      </xdr:nvSpPr>
      <xdr:spPr bwMode="auto">
        <a:xfrm>
          <a:off x="5334000" y="581025"/>
          <a:ext cx="0" cy="352425"/>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6</xdr:col>
      <xdr:colOff>0</xdr:colOff>
      <xdr:row>3</xdr:row>
      <xdr:rowOff>0</xdr:rowOff>
    </xdr:from>
    <xdr:to>
      <xdr:col>6</xdr:col>
      <xdr:colOff>0</xdr:colOff>
      <xdr:row>4</xdr:row>
      <xdr:rowOff>104775</xdr:rowOff>
    </xdr:to>
    <xdr:sp macro="" textlink="">
      <xdr:nvSpPr>
        <xdr:cNvPr id="12" name="Text Box 7"/>
        <xdr:cNvSpPr txBox="1">
          <a:spLocks noChangeArrowheads="1"/>
        </xdr:cNvSpPr>
      </xdr:nvSpPr>
      <xdr:spPr bwMode="auto">
        <a:xfrm>
          <a:off x="5334000" y="581025"/>
          <a:ext cx="0" cy="33337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6</xdr:col>
      <xdr:colOff>0</xdr:colOff>
      <xdr:row>3</xdr:row>
      <xdr:rowOff>0</xdr:rowOff>
    </xdr:from>
    <xdr:to>
      <xdr:col>6</xdr:col>
      <xdr:colOff>0</xdr:colOff>
      <xdr:row>5</xdr:row>
      <xdr:rowOff>123825</xdr:rowOff>
    </xdr:to>
    <xdr:sp macro="" textlink="">
      <xdr:nvSpPr>
        <xdr:cNvPr id="13" name="Text Box 9"/>
        <xdr:cNvSpPr txBox="1">
          <a:spLocks noChangeArrowheads="1"/>
        </xdr:cNvSpPr>
      </xdr:nvSpPr>
      <xdr:spPr bwMode="auto">
        <a:xfrm>
          <a:off x="5334000" y="581025"/>
          <a:ext cx="0" cy="581025"/>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twoCellAnchor>
    <xdr:from>
      <xdr:col>6</xdr:col>
      <xdr:colOff>0</xdr:colOff>
      <xdr:row>3</xdr:row>
      <xdr:rowOff>0</xdr:rowOff>
    </xdr:from>
    <xdr:to>
      <xdr:col>6</xdr:col>
      <xdr:colOff>0</xdr:colOff>
      <xdr:row>4</xdr:row>
      <xdr:rowOff>104775</xdr:rowOff>
    </xdr:to>
    <xdr:sp macro="" textlink="">
      <xdr:nvSpPr>
        <xdr:cNvPr id="14" name="Text Box 10"/>
        <xdr:cNvSpPr txBox="1">
          <a:spLocks noChangeArrowheads="1"/>
        </xdr:cNvSpPr>
      </xdr:nvSpPr>
      <xdr:spPr bwMode="auto">
        <a:xfrm>
          <a:off x="5334000" y="581025"/>
          <a:ext cx="0" cy="33337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 money for fees/uniform. 1</a:t>
          </a:r>
        </a:p>
        <a:p>
          <a:pPr algn="l" rtl="0">
            <a:defRPr sz="1000"/>
          </a:pPr>
          <a:r>
            <a:rPr lang="en-US" sz="800" b="0" i="0" strike="noStrike">
              <a:solidFill>
                <a:srgbClr val="000000"/>
              </a:solidFill>
              <a:latin typeface="Courier New"/>
              <a:cs typeface="Courier New"/>
            </a:rPr>
            <a:t>No school nearby . . . . . 2</a:t>
          </a:r>
        </a:p>
        <a:p>
          <a:pPr algn="l" rtl="0">
            <a:defRPr sz="1000"/>
          </a:pPr>
          <a:r>
            <a:rPr lang="en-US" sz="800" b="0" i="0" strike="noStrike">
              <a:solidFill>
                <a:srgbClr val="000000"/>
              </a:solidFill>
              <a:latin typeface="Courier New"/>
              <a:cs typeface="Courier New"/>
            </a:rPr>
            <a:t>Disabled/Illness . . . . . 3</a:t>
          </a:r>
        </a:p>
        <a:p>
          <a:pPr algn="l" rtl="0">
            <a:defRPr sz="1000"/>
          </a:pPr>
          <a:r>
            <a:rPr lang="en-US" sz="800" b="0" i="0" strike="noStrike">
              <a:solidFill>
                <a:srgbClr val="000000"/>
              </a:solidFill>
              <a:latin typeface="Courier New"/>
              <a:cs typeface="Courier New"/>
            </a:rPr>
            <a:t>Orphaned . . . . . . . . . 4</a:t>
          </a:r>
        </a:p>
        <a:p>
          <a:pPr algn="l" rtl="0">
            <a:defRPr sz="1000"/>
          </a:pPr>
          <a:r>
            <a:rPr lang="en-US" sz="800" b="0" i="0" strike="noStrike">
              <a:solidFill>
                <a:srgbClr val="000000"/>
              </a:solidFill>
              <a:latin typeface="Courier New"/>
              <a:cs typeface="Courier New"/>
            </a:rPr>
            <a:t>Not interested, lazy . . . 5</a:t>
          </a:r>
        </a:p>
        <a:p>
          <a:pPr algn="l" rtl="0">
            <a:defRPr sz="1000"/>
          </a:pPr>
          <a:r>
            <a:rPr lang="en-US" sz="800" b="0" i="0" strike="noStrike">
              <a:solidFill>
                <a:srgbClr val="000000"/>
              </a:solidFill>
              <a:latin typeface="Courier New"/>
              <a:cs typeface="Courier New"/>
            </a:rPr>
            <a:t>Parents did not let me . . 6</a:t>
          </a:r>
        </a:p>
        <a:p>
          <a:pPr algn="l" rtl="0">
            <a:defRPr sz="1000"/>
          </a:pPr>
          <a:r>
            <a:rPr lang="en-US" sz="800" b="0" i="0" strike="noStrike">
              <a:solidFill>
                <a:srgbClr val="000000"/>
              </a:solidFill>
              <a:latin typeface="Courier New"/>
              <a:cs typeface="Courier New"/>
            </a:rPr>
            <a:t>Had dependents to support. 7</a:t>
          </a:r>
        </a:p>
        <a:p>
          <a:pPr algn="l" rtl="0">
            <a:defRPr sz="1000"/>
          </a:pPr>
          <a:r>
            <a:rPr lang="en-US" sz="800" b="0" i="0" strike="noStrike">
              <a:solidFill>
                <a:srgbClr val="000000"/>
              </a:solidFill>
              <a:latin typeface="Courier New"/>
              <a:cs typeface="Courier New"/>
            </a:rPr>
            <a:t>School conflict w/ beliefs 8</a:t>
          </a:r>
        </a:p>
        <a:p>
          <a:pPr algn="l" rtl="0">
            <a:defRPr sz="1000"/>
          </a:pPr>
          <a:r>
            <a:rPr lang="en-US" sz="800" b="0" i="0" strike="noStrike">
              <a:solidFill>
                <a:srgbClr val="000000"/>
              </a:solidFill>
              <a:latin typeface="Courier New"/>
              <a:cs typeface="Courier New"/>
            </a:rPr>
            <a:t>Other (specify). . . . . . 9</a:t>
          </a:r>
        </a:p>
        <a:p>
          <a:pPr algn="l" rtl="0">
            <a:defRPr sz="1000"/>
          </a:pPr>
          <a:r>
            <a:rPr lang="en-US" sz="800" b="0" i="0" strike="noStrike">
              <a:solidFill>
                <a:srgbClr val="000000"/>
              </a:solidFill>
              <a:latin typeface="Courier New"/>
              <a:cs typeface="Courier New"/>
            </a:rPr>
            <a:t>           </a:t>
          </a:r>
          <a:r>
            <a:rPr lang="en-US" sz="800" b="1" i="0" strike="noStrike">
              <a:solidFill>
                <a:srgbClr val="000000"/>
              </a:solidFill>
              <a:latin typeface="Courier New"/>
              <a:cs typeface="Courier New"/>
            </a:rPr>
            <a:t> (»NEXT PERSON)</a:t>
          </a:r>
        </a:p>
      </xdr:txBody>
    </xdr:sp>
    <xdr:clientData/>
  </xdr:twoCellAnchor>
  <xdr:twoCellAnchor>
    <xdr:from>
      <xdr:col>6</xdr:col>
      <xdr:colOff>0</xdr:colOff>
      <xdr:row>3</xdr:row>
      <xdr:rowOff>0</xdr:rowOff>
    </xdr:from>
    <xdr:to>
      <xdr:col>6</xdr:col>
      <xdr:colOff>0</xdr:colOff>
      <xdr:row>5</xdr:row>
      <xdr:rowOff>123825</xdr:rowOff>
    </xdr:to>
    <xdr:sp macro="" textlink="">
      <xdr:nvSpPr>
        <xdr:cNvPr id="15" name="Text Box 12"/>
        <xdr:cNvSpPr txBox="1">
          <a:spLocks noChangeArrowheads="1"/>
        </xdr:cNvSpPr>
      </xdr:nvSpPr>
      <xdr:spPr bwMode="auto">
        <a:xfrm>
          <a:off x="5334000" y="581025"/>
          <a:ext cx="0" cy="581025"/>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0" i="0" strike="noStrike">
              <a:solidFill>
                <a:srgbClr val="000000"/>
              </a:solidFill>
              <a:latin typeface="Courier New"/>
              <a:cs typeface="Courier New"/>
            </a:rPr>
            <a:t>NOT HOME</a:t>
          </a:r>
        </a:p>
        <a:p>
          <a:pPr algn="l" rtl="0">
            <a:defRPr sz="1000"/>
          </a:pPr>
          <a:r>
            <a:rPr lang="en-US" sz="800" b="0" i="0" strike="noStrike">
              <a:solidFill>
                <a:srgbClr val="000000"/>
              </a:solidFill>
              <a:latin typeface="Courier New"/>
              <a:cs typeface="Courier New"/>
            </a:rPr>
            <a:t> DURING</a:t>
          </a:r>
        </a:p>
        <a:p>
          <a:pPr algn="l" rtl="0">
            <a:defRPr sz="1000"/>
          </a:pPr>
          <a:r>
            <a:rPr lang="en-US" sz="800" b="0" i="0" strike="noStrike">
              <a:solidFill>
                <a:srgbClr val="000000"/>
              </a:solidFill>
              <a:latin typeface="Courier New"/>
              <a:cs typeface="Courier New"/>
            </a:rPr>
            <a:t> SURVEY</a:t>
          </a:r>
        </a:p>
        <a:p>
          <a:pPr algn="l" rtl="0">
            <a:defRPr sz="1000"/>
          </a:pPr>
          <a:r>
            <a:rPr lang="en-US" sz="800" b="0" i="0" strike="noStrike">
              <a:solidFill>
                <a:srgbClr val="000000"/>
              </a:solidFill>
              <a:latin typeface="Courier New"/>
              <a:cs typeface="Courier New"/>
            </a:rPr>
            <a:t> PERIOD. .1</a:t>
          </a:r>
        </a:p>
        <a:p>
          <a:pPr algn="l" rtl="0">
            <a:defRPr sz="1000"/>
          </a:pPr>
          <a:r>
            <a:rPr lang="en-US" sz="800" b="0" i="0" strike="noStrike">
              <a:solidFill>
                <a:srgbClr val="000000"/>
              </a:solidFill>
              <a:latin typeface="Courier New"/>
              <a:cs typeface="Courier New"/>
            </a:rPr>
            <a:t>TOO ILL. .2</a:t>
          </a:r>
        </a:p>
        <a:p>
          <a:pPr algn="l" rtl="0">
            <a:defRPr sz="1000"/>
          </a:pPr>
          <a:r>
            <a:rPr lang="en-US" sz="800" b="0" i="0" strike="noStrike">
              <a:solidFill>
                <a:srgbClr val="000000"/>
              </a:solidFill>
              <a:latin typeface="Courier New"/>
              <a:cs typeface="Courier New"/>
            </a:rPr>
            <a:t>UNWILLING.3</a:t>
          </a:r>
        </a:p>
        <a:p>
          <a:pPr algn="l" rtl="0">
            <a:defRPr sz="1000"/>
          </a:pPr>
          <a:r>
            <a:rPr lang="en-US" sz="800" b="0" i="0" strike="noStrike">
              <a:solidFill>
                <a:srgbClr val="000000"/>
              </a:solidFill>
              <a:latin typeface="Courier New"/>
              <a:cs typeface="Courier New"/>
            </a:rPr>
            <a:t>OTHER. . .4</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0</xdr:colOff>
      <xdr:row>7</xdr:row>
      <xdr:rowOff>857250</xdr:rowOff>
    </xdr:from>
    <xdr:to>
      <xdr:col>6</xdr:col>
      <xdr:colOff>0</xdr:colOff>
      <xdr:row>12</xdr:row>
      <xdr:rowOff>0</xdr:rowOff>
    </xdr:to>
    <xdr:sp macro="" textlink="">
      <xdr:nvSpPr>
        <xdr:cNvPr id="2" name="Text Box 1"/>
        <xdr:cNvSpPr txBox="1">
          <a:spLocks noChangeArrowheads="1"/>
        </xdr:cNvSpPr>
      </xdr:nvSpPr>
      <xdr:spPr bwMode="auto">
        <a:xfrm>
          <a:off x="6591300" y="2381250"/>
          <a:ext cx="0" cy="68580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1" i="0" strike="noStrike">
              <a:solidFill>
                <a:srgbClr val="000000"/>
              </a:solidFill>
              <a:latin typeface="Courier New"/>
              <a:cs typeface="Courier New"/>
            </a:rPr>
            <a:t>No money for fees/uniform. 1</a:t>
          </a:r>
        </a:p>
        <a:p>
          <a:pPr algn="l" rtl="0">
            <a:defRPr sz="1000"/>
          </a:pPr>
          <a:r>
            <a:rPr lang="en-US" sz="800" b="1" i="0" strike="noStrike">
              <a:solidFill>
                <a:srgbClr val="000000"/>
              </a:solidFill>
              <a:latin typeface="Courier New"/>
              <a:cs typeface="Courier New"/>
            </a:rPr>
            <a:t>No school nearby . . . . . 2</a:t>
          </a:r>
        </a:p>
        <a:p>
          <a:pPr algn="l" rtl="0">
            <a:defRPr sz="1000"/>
          </a:pPr>
          <a:r>
            <a:rPr lang="en-US" sz="800" b="1" i="0" strike="noStrike">
              <a:solidFill>
                <a:srgbClr val="000000"/>
              </a:solidFill>
              <a:latin typeface="Courier New"/>
              <a:cs typeface="Courier New"/>
            </a:rPr>
            <a:t>Disabled/Illness . . . . . 3</a:t>
          </a:r>
        </a:p>
        <a:p>
          <a:pPr algn="l" rtl="0">
            <a:defRPr sz="1000"/>
          </a:pPr>
          <a:r>
            <a:rPr lang="en-US" sz="800" b="1" i="0" strike="noStrike">
              <a:solidFill>
                <a:srgbClr val="000000"/>
              </a:solidFill>
              <a:latin typeface="Courier New"/>
              <a:cs typeface="Courier New"/>
            </a:rPr>
            <a:t>Orphaned . . . . . . . . . 4</a:t>
          </a:r>
        </a:p>
        <a:p>
          <a:pPr algn="l" rtl="0">
            <a:defRPr sz="1000"/>
          </a:pPr>
          <a:r>
            <a:rPr lang="en-US" sz="800" b="1" i="0" strike="noStrike">
              <a:solidFill>
                <a:srgbClr val="000000"/>
              </a:solidFill>
              <a:latin typeface="Courier New"/>
              <a:cs typeface="Courier New"/>
            </a:rPr>
            <a:t>Not interested, lazy . . . 5</a:t>
          </a:r>
        </a:p>
        <a:p>
          <a:pPr algn="l" rtl="0">
            <a:defRPr sz="1000"/>
          </a:pPr>
          <a:r>
            <a:rPr lang="en-US" sz="800" b="1" i="0" strike="noStrike">
              <a:solidFill>
                <a:srgbClr val="000000"/>
              </a:solidFill>
              <a:latin typeface="Courier New"/>
              <a:cs typeface="Courier New"/>
            </a:rPr>
            <a:t>Parents did not let me . . 6</a:t>
          </a:r>
        </a:p>
        <a:p>
          <a:pPr algn="l" rtl="0">
            <a:defRPr sz="1000"/>
          </a:pPr>
          <a:r>
            <a:rPr lang="en-US" sz="800" b="1" i="0" strike="noStrike">
              <a:solidFill>
                <a:srgbClr val="000000"/>
              </a:solidFill>
              <a:latin typeface="Courier New"/>
              <a:cs typeface="Courier New"/>
            </a:rPr>
            <a:t>Had dependents to support. 7</a:t>
          </a:r>
        </a:p>
        <a:p>
          <a:pPr algn="l" rtl="0">
            <a:defRPr sz="1000"/>
          </a:pPr>
          <a:r>
            <a:rPr lang="en-US" sz="800" b="1" i="0" strike="noStrike">
              <a:solidFill>
                <a:srgbClr val="000000"/>
              </a:solidFill>
              <a:latin typeface="Courier New"/>
              <a:cs typeface="Courier New"/>
            </a:rPr>
            <a:t>School conflict w/ beliefs 8</a:t>
          </a:r>
        </a:p>
        <a:p>
          <a:pPr algn="l" rtl="0">
            <a:defRPr sz="1000"/>
          </a:pPr>
          <a:r>
            <a:rPr lang="en-US" sz="800" b="1" i="0" strike="noStrike">
              <a:solidFill>
                <a:srgbClr val="000000"/>
              </a:solidFill>
              <a:latin typeface="Courier New"/>
              <a:cs typeface="Courier New"/>
            </a:rPr>
            <a:t>Other (specify). . . . . . 9</a:t>
          </a:r>
        </a:p>
        <a:p>
          <a:pPr algn="l" rtl="0">
            <a:defRPr sz="1000"/>
          </a:pPr>
          <a:r>
            <a:rPr lang="en-US" sz="800" b="1" i="0" strike="noStrike">
              <a:solidFill>
                <a:srgbClr val="000000"/>
              </a:solidFill>
              <a:latin typeface="Courier New"/>
              <a:cs typeface="Courier New"/>
            </a:rPr>
            <a:t>            (»NEXT PERSON)</a:t>
          </a:r>
        </a:p>
      </xdr:txBody>
    </xdr:sp>
    <xdr:clientData/>
  </xdr:twoCellAnchor>
  <xdr:twoCellAnchor>
    <xdr:from>
      <xdr:col>6</xdr:col>
      <xdr:colOff>0</xdr:colOff>
      <xdr:row>7</xdr:row>
      <xdr:rowOff>342900</xdr:rowOff>
    </xdr:from>
    <xdr:to>
      <xdr:col>6</xdr:col>
      <xdr:colOff>0</xdr:colOff>
      <xdr:row>13</xdr:row>
      <xdr:rowOff>104775</xdr:rowOff>
    </xdr:to>
    <xdr:sp macro="" textlink="">
      <xdr:nvSpPr>
        <xdr:cNvPr id="3" name="Text Box 2"/>
        <xdr:cNvSpPr txBox="1">
          <a:spLocks noChangeArrowheads="1"/>
        </xdr:cNvSpPr>
      </xdr:nvSpPr>
      <xdr:spPr bwMode="auto">
        <a:xfrm>
          <a:off x="6591300" y="2381250"/>
          <a:ext cx="0" cy="101917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1" i="0" strike="noStrike">
              <a:solidFill>
                <a:srgbClr val="000000"/>
              </a:solidFill>
              <a:latin typeface="Courier New"/>
              <a:cs typeface="Courier New"/>
            </a:rPr>
            <a:t>DID NOTHING . . . . 1</a:t>
          </a:r>
        </a:p>
        <a:p>
          <a:pPr algn="l" rtl="0">
            <a:defRPr sz="1000"/>
          </a:pPr>
          <a:r>
            <a:rPr lang="en-US" sz="800" b="1" i="0" strike="noStrike">
              <a:solidFill>
                <a:srgbClr val="000000"/>
              </a:solidFill>
              <a:latin typeface="Courier New"/>
              <a:cs typeface="Courier New"/>
            </a:rPr>
            <a:t>USED TRADITIONAL</a:t>
          </a:r>
        </a:p>
        <a:p>
          <a:pPr algn="l" rtl="0">
            <a:defRPr sz="1000"/>
          </a:pPr>
          <a:r>
            <a:rPr lang="en-US" sz="800" b="1" i="0" strike="noStrike">
              <a:solidFill>
                <a:srgbClr val="000000"/>
              </a:solidFill>
              <a:latin typeface="Courier New"/>
              <a:cs typeface="Courier New"/>
            </a:rPr>
            <a:t> REMEDIES . . . . . 2</a:t>
          </a:r>
        </a:p>
        <a:p>
          <a:pPr algn="l" rtl="0">
            <a:defRPr sz="1000"/>
          </a:pPr>
          <a:r>
            <a:rPr lang="en-US" sz="800" b="1" i="0" strike="noStrike">
              <a:solidFill>
                <a:srgbClr val="000000"/>
              </a:solidFill>
              <a:latin typeface="Courier New"/>
              <a:cs typeface="Courier New"/>
            </a:rPr>
            <a:t>VISITED GOVT.</a:t>
          </a:r>
        </a:p>
        <a:p>
          <a:pPr algn="l" rtl="0">
            <a:defRPr sz="1000"/>
          </a:pPr>
          <a:r>
            <a:rPr lang="en-US" sz="800" b="1" i="0" strike="noStrike">
              <a:solidFill>
                <a:srgbClr val="000000"/>
              </a:solidFill>
              <a:latin typeface="Courier New"/>
              <a:cs typeface="Courier New"/>
            </a:rPr>
            <a:t> HEALTH FACILITY. . 3</a:t>
          </a:r>
        </a:p>
        <a:p>
          <a:pPr algn="l" rtl="0">
            <a:defRPr sz="1000"/>
          </a:pPr>
          <a:r>
            <a:rPr lang="en-US" sz="800" b="1" i="0" strike="noStrike">
              <a:solidFill>
                <a:srgbClr val="000000"/>
              </a:solidFill>
              <a:latin typeface="Courier New"/>
              <a:cs typeface="Courier New"/>
            </a:rPr>
            <a:t>VISITED CHURCH/MIS-</a:t>
          </a:r>
        </a:p>
        <a:p>
          <a:pPr algn="l" rtl="0">
            <a:defRPr sz="1000"/>
          </a:pPr>
          <a:r>
            <a:rPr lang="en-US" sz="800" b="1" i="0" strike="noStrike">
              <a:solidFill>
                <a:srgbClr val="000000"/>
              </a:solidFill>
              <a:latin typeface="Courier New"/>
              <a:cs typeface="Courier New"/>
            </a:rPr>
            <a:t> SION FACILITY. . . 4</a:t>
          </a:r>
        </a:p>
        <a:p>
          <a:pPr algn="l" rtl="0">
            <a:defRPr sz="1000"/>
          </a:pPr>
          <a:r>
            <a:rPr lang="en-US" sz="800" b="1" i="0" strike="noStrike">
              <a:solidFill>
                <a:srgbClr val="000000"/>
              </a:solidFill>
              <a:latin typeface="Courier New"/>
              <a:cs typeface="Courier New"/>
            </a:rPr>
            <a:t>VISITED PRIVATE</a:t>
          </a:r>
        </a:p>
        <a:p>
          <a:pPr algn="l" rtl="0">
            <a:defRPr sz="1000"/>
          </a:pPr>
          <a:r>
            <a:rPr lang="en-US" sz="800" b="1" i="0" strike="noStrike">
              <a:solidFill>
                <a:srgbClr val="000000"/>
              </a:solidFill>
              <a:latin typeface="Courier New"/>
              <a:cs typeface="Courier New"/>
            </a:rPr>
            <a:t> HEALTH FACILITY. . 5</a:t>
          </a:r>
        </a:p>
        <a:p>
          <a:pPr algn="l" rtl="0">
            <a:defRPr sz="1000"/>
          </a:pPr>
          <a:r>
            <a:rPr lang="en-US" sz="800" b="1" i="0" strike="noStrike">
              <a:solidFill>
                <a:srgbClr val="000000"/>
              </a:solidFill>
              <a:latin typeface="Courier New"/>
              <a:cs typeface="Courier New"/>
            </a:rPr>
            <a:t>WENT LOCAL PHARMACY 6</a:t>
          </a:r>
        </a:p>
        <a:p>
          <a:pPr algn="l" rtl="0">
            <a:defRPr sz="1000"/>
          </a:pPr>
          <a:r>
            <a:rPr lang="en-US" sz="800" b="1" i="0" strike="noStrike">
              <a:solidFill>
                <a:srgbClr val="000000"/>
              </a:solidFill>
              <a:latin typeface="Courier New"/>
              <a:cs typeface="Courier New"/>
            </a:rPr>
            <a:t>WENT LOCAL GROCERY</a:t>
          </a:r>
        </a:p>
        <a:p>
          <a:pPr algn="l" rtl="0">
            <a:defRPr sz="1000"/>
          </a:pPr>
          <a:r>
            <a:rPr lang="en-US" sz="800" b="1" i="0" strike="noStrike">
              <a:solidFill>
                <a:srgbClr val="000000"/>
              </a:solidFill>
              <a:latin typeface="Courier New"/>
              <a:cs typeface="Courier New"/>
            </a:rPr>
            <a:t> FOR MEDICINE . . . 7</a:t>
          </a:r>
        </a:p>
        <a:p>
          <a:pPr algn="l" rtl="0">
            <a:defRPr sz="1000"/>
          </a:pPr>
          <a:r>
            <a:rPr lang="en-US" sz="800" b="1" i="0" strike="noStrike">
              <a:solidFill>
                <a:srgbClr val="000000"/>
              </a:solidFill>
              <a:latin typeface="Courier New"/>
              <a:cs typeface="Courier New"/>
            </a:rPr>
            <a:t>VISITED TRADITIONAL</a:t>
          </a:r>
        </a:p>
        <a:p>
          <a:pPr algn="l" rtl="0">
            <a:defRPr sz="1000"/>
          </a:pPr>
          <a:r>
            <a:rPr lang="en-US" sz="800" b="1" i="0" strike="noStrike">
              <a:solidFill>
                <a:srgbClr val="000000"/>
              </a:solidFill>
              <a:latin typeface="Courier New"/>
              <a:cs typeface="Courier New"/>
            </a:rPr>
            <a:t> HEALER. . . . .  . 8</a:t>
          </a:r>
        </a:p>
        <a:p>
          <a:pPr algn="l" rtl="0">
            <a:defRPr sz="1000"/>
          </a:pPr>
          <a:r>
            <a:rPr lang="en-US" sz="800" b="1" i="0" strike="noStrike">
              <a:solidFill>
                <a:srgbClr val="000000"/>
              </a:solidFill>
              <a:latin typeface="Courier New"/>
              <a:cs typeface="Courier New"/>
            </a:rPr>
            <a:t>VISIT FAITH HEALER. 9</a:t>
          </a:r>
        </a:p>
        <a:p>
          <a:pPr algn="l" rtl="0">
            <a:defRPr sz="1000"/>
          </a:pPr>
          <a:r>
            <a:rPr lang="en-US" sz="800" b="1" i="0" strike="noStrike">
              <a:solidFill>
                <a:srgbClr val="000000"/>
              </a:solidFill>
              <a:latin typeface="Courier New"/>
              <a:cs typeface="Courier New"/>
            </a:rPr>
            <a:t>OTHER (SPECIFY) . .10</a:t>
          </a:r>
        </a:p>
      </xdr:txBody>
    </xdr:sp>
    <xdr:clientData/>
  </xdr:twoCellAnchor>
  <xdr:twoCellAnchor>
    <xdr:from>
      <xdr:col>8</xdr:col>
      <xdr:colOff>0</xdr:colOff>
      <xdr:row>7</xdr:row>
      <xdr:rowOff>933450</xdr:rowOff>
    </xdr:from>
    <xdr:to>
      <xdr:col>8</xdr:col>
      <xdr:colOff>0</xdr:colOff>
      <xdr:row>12</xdr:row>
      <xdr:rowOff>0</xdr:rowOff>
    </xdr:to>
    <xdr:sp macro="" textlink="">
      <xdr:nvSpPr>
        <xdr:cNvPr id="4" name="Text Box 3"/>
        <xdr:cNvSpPr txBox="1">
          <a:spLocks noChangeArrowheads="1"/>
        </xdr:cNvSpPr>
      </xdr:nvSpPr>
      <xdr:spPr bwMode="auto">
        <a:xfrm>
          <a:off x="8410575" y="2381250"/>
          <a:ext cx="0" cy="685800"/>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1" i="0" strike="noStrike">
              <a:solidFill>
                <a:srgbClr val="000000"/>
              </a:solidFill>
              <a:latin typeface="Courier New"/>
              <a:cs typeface="Courier New"/>
            </a:rPr>
            <a:t>NOT HOME</a:t>
          </a:r>
        </a:p>
        <a:p>
          <a:pPr algn="l" rtl="0">
            <a:defRPr sz="1000"/>
          </a:pPr>
          <a:r>
            <a:rPr lang="en-US" sz="800" b="1" i="0" strike="noStrike">
              <a:solidFill>
                <a:srgbClr val="000000"/>
              </a:solidFill>
              <a:latin typeface="Courier New"/>
              <a:cs typeface="Courier New"/>
            </a:rPr>
            <a:t> DURING</a:t>
          </a:r>
        </a:p>
        <a:p>
          <a:pPr algn="l" rtl="0">
            <a:defRPr sz="1000"/>
          </a:pPr>
          <a:r>
            <a:rPr lang="en-US" sz="800" b="1" i="0" strike="noStrike">
              <a:solidFill>
                <a:srgbClr val="000000"/>
              </a:solidFill>
              <a:latin typeface="Courier New"/>
              <a:cs typeface="Courier New"/>
            </a:rPr>
            <a:t> SURVEY</a:t>
          </a:r>
        </a:p>
        <a:p>
          <a:pPr algn="l" rtl="0">
            <a:defRPr sz="1000"/>
          </a:pPr>
          <a:r>
            <a:rPr lang="en-US" sz="800" b="1" i="0" strike="noStrike">
              <a:solidFill>
                <a:srgbClr val="000000"/>
              </a:solidFill>
              <a:latin typeface="Courier New"/>
              <a:cs typeface="Courier New"/>
            </a:rPr>
            <a:t> PERIOD. .1</a:t>
          </a:r>
        </a:p>
        <a:p>
          <a:pPr algn="l" rtl="0">
            <a:defRPr sz="1000"/>
          </a:pPr>
          <a:r>
            <a:rPr lang="en-US" sz="800" b="1" i="0" strike="noStrike">
              <a:solidFill>
                <a:srgbClr val="000000"/>
              </a:solidFill>
              <a:latin typeface="Courier New"/>
              <a:cs typeface="Courier New"/>
            </a:rPr>
            <a:t>TOO ILL. .2</a:t>
          </a:r>
        </a:p>
        <a:p>
          <a:pPr algn="l" rtl="0">
            <a:defRPr sz="1000"/>
          </a:pPr>
          <a:r>
            <a:rPr lang="en-US" sz="800" b="1" i="0" strike="noStrike">
              <a:solidFill>
                <a:srgbClr val="000000"/>
              </a:solidFill>
              <a:latin typeface="Courier New"/>
              <a:cs typeface="Courier New"/>
            </a:rPr>
            <a:t>UNWILLING.3</a:t>
          </a:r>
        </a:p>
        <a:p>
          <a:pPr algn="l" rtl="0">
            <a:defRPr sz="1000"/>
          </a:pPr>
          <a:r>
            <a:rPr lang="en-US" sz="800" b="1" i="0" strike="noStrike">
              <a:solidFill>
                <a:srgbClr val="000000"/>
              </a:solidFill>
              <a:latin typeface="Courier New"/>
              <a:cs typeface="Courier New"/>
            </a:rPr>
            <a:t>OTHER. . .4</a:t>
          </a:r>
        </a:p>
      </xdr:txBody>
    </xdr:sp>
    <xdr:clientData/>
  </xdr:twoCellAnchor>
  <xdr:twoCellAnchor>
    <xdr:from>
      <xdr:col>8</xdr:col>
      <xdr:colOff>0</xdr:colOff>
      <xdr:row>7</xdr:row>
      <xdr:rowOff>857250</xdr:rowOff>
    </xdr:from>
    <xdr:to>
      <xdr:col>8</xdr:col>
      <xdr:colOff>0</xdr:colOff>
      <xdr:row>12</xdr:row>
      <xdr:rowOff>0</xdr:rowOff>
    </xdr:to>
    <xdr:sp macro="" textlink="">
      <xdr:nvSpPr>
        <xdr:cNvPr id="5" name="Text Box 4"/>
        <xdr:cNvSpPr txBox="1">
          <a:spLocks noChangeArrowheads="1"/>
        </xdr:cNvSpPr>
      </xdr:nvSpPr>
      <xdr:spPr bwMode="auto">
        <a:xfrm>
          <a:off x="8410575" y="2381250"/>
          <a:ext cx="0" cy="68580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1" i="0" strike="noStrike">
              <a:solidFill>
                <a:srgbClr val="000000"/>
              </a:solidFill>
              <a:latin typeface="Courier New"/>
              <a:cs typeface="Courier New"/>
            </a:rPr>
            <a:t>No money for fees/uniform. 1</a:t>
          </a:r>
        </a:p>
        <a:p>
          <a:pPr algn="l" rtl="0">
            <a:defRPr sz="1000"/>
          </a:pPr>
          <a:r>
            <a:rPr lang="en-US" sz="800" b="1" i="0" strike="noStrike">
              <a:solidFill>
                <a:srgbClr val="000000"/>
              </a:solidFill>
              <a:latin typeface="Courier New"/>
              <a:cs typeface="Courier New"/>
            </a:rPr>
            <a:t>No school nearby . . . . . 2</a:t>
          </a:r>
        </a:p>
        <a:p>
          <a:pPr algn="l" rtl="0">
            <a:defRPr sz="1000"/>
          </a:pPr>
          <a:r>
            <a:rPr lang="en-US" sz="800" b="1" i="0" strike="noStrike">
              <a:solidFill>
                <a:srgbClr val="000000"/>
              </a:solidFill>
              <a:latin typeface="Courier New"/>
              <a:cs typeface="Courier New"/>
            </a:rPr>
            <a:t>Disabled/Illness . . . . . 3</a:t>
          </a:r>
        </a:p>
        <a:p>
          <a:pPr algn="l" rtl="0">
            <a:defRPr sz="1000"/>
          </a:pPr>
          <a:r>
            <a:rPr lang="en-US" sz="800" b="1" i="0" strike="noStrike">
              <a:solidFill>
                <a:srgbClr val="000000"/>
              </a:solidFill>
              <a:latin typeface="Courier New"/>
              <a:cs typeface="Courier New"/>
            </a:rPr>
            <a:t>Orphaned . . . . . . . . . 4</a:t>
          </a:r>
        </a:p>
        <a:p>
          <a:pPr algn="l" rtl="0">
            <a:defRPr sz="1000"/>
          </a:pPr>
          <a:r>
            <a:rPr lang="en-US" sz="800" b="1" i="0" strike="noStrike">
              <a:solidFill>
                <a:srgbClr val="000000"/>
              </a:solidFill>
              <a:latin typeface="Courier New"/>
              <a:cs typeface="Courier New"/>
            </a:rPr>
            <a:t>Not interested, lazy . . . 5</a:t>
          </a:r>
        </a:p>
        <a:p>
          <a:pPr algn="l" rtl="0">
            <a:defRPr sz="1000"/>
          </a:pPr>
          <a:r>
            <a:rPr lang="en-US" sz="800" b="1" i="0" strike="noStrike">
              <a:solidFill>
                <a:srgbClr val="000000"/>
              </a:solidFill>
              <a:latin typeface="Courier New"/>
              <a:cs typeface="Courier New"/>
            </a:rPr>
            <a:t>Parents did not let me . . 6</a:t>
          </a:r>
        </a:p>
        <a:p>
          <a:pPr algn="l" rtl="0">
            <a:defRPr sz="1000"/>
          </a:pPr>
          <a:r>
            <a:rPr lang="en-US" sz="800" b="1" i="0" strike="noStrike">
              <a:solidFill>
                <a:srgbClr val="000000"/>
              </a:solidFill>
              <a:latin typeface="Courier New"/>
              <a:cs typeface="Courier New"/>
            </a:rPr>
            <a:t>Had dependents to support. 7</a:t>
          </a:r>
        </a:p>
        <a:p>
          <a:pPr algn="l" rtl="0">
            <a:defRPr sz="1000"/>
          </a:pPr>
          <a:r>
            <a:rPr lang="en-US" sz="800" b="1" i="0" strike="noStrike">
              <a:solidFill>
                <a:srgbClr val="000000"/>
              </a:solidFill>
              <a:latin typeface="Courier New"/>
              <a:cs typeface="Courier New"/>
            </a:rPr>
            <a:t>School conflict w/ beliefs 8</a:t>
          </a:r>
        </a:p>
        <a:p>
          <a:pPr algn="l" rtl="0">
            <a:defRPr sz="1000"/>
          </a:pPr>
          <a:r>
            <a:rPr lang="en-US" sz="800" b="1" i="0" strike="noStrike">
              <a:solidFill>
                <a:srgbClr val="000000"/>
              </a:solidFill>
              <a:latin typeface="Courier New"/>
              <a:cs typeface="Courier New"/>
            </a:rPr>
            <a:t>Other (specify). . . . . . 9</a:t>
          </a:r>
        </a:p>
        <a:p>
          <a:pPr algn="l" rtl="0">
            <a:defRPr sz="1000"/>
          </a:pPr>
          <a:r>
            <a:rPr lang="en-US" sz="800" b="1" i="0" strike="noStrike">
              <a:solidFill>
                <a:srgbClr val="000000"/>
              </a:solidFill>
              <a:latin typeface="Courier New"/>
              <a:cs typeface="Courier New"/>
            </a:rPr>
            <a:t>            (»NEXT PERSON)</a:t>
          </a:r>
        </a:p>
      </xdr:txBody>
    </xdr:sp>
    <xdr:clientData/>
  </xdr:twoCellAnchor>
  <xdr:twoCellAnchor>
    <xdr:from>
      <xdr:col>8</xdr:col>
      <xdr:colOff>0</xdr:colOff>
      <xdr:row>7</xdr:row>
      <xdr:rowOff>342900</xdr:rowOff>
    </xdr:from>
    <xdr:to>
      <xdr:col>8</xdr:col>
      <xdr:colOff>0</xdr:colOff>
      <xdr:row>13</xdr:row>
      <xdr:rowOff>104775</xdr:rowOff>
    </xdr:to>
    <xdr:sp macro="" textlink="">
      <xdr:nvSpPr>
        <xdr:cNvPr id="6" name="Text Box 5"/>
        <xdr:cNvSpPr txBox="1">
          <a:spLocks noChangeArrowheads="1"/>
        </xdr:cNvSpPr>
      </xdr:nvSpPr>
      <xdr:spPr bwMode="auto">
        <a:xfrm>
          <a:off x="8410575" y="2381250"/>
          <a:ext cx="0" cy="101917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1" i="0" strike="noStrike">
              <a:solidFill>
                <a:srgbClr val="000000"/>
              </a:solidFill>
              <a:latin typeface="Courier New"/>
              <a:cs typeface="Courier New"/>
            </a:rPr>
            <a:t>DID NOTHING . . . . 1</a:t>
          </a:r>
        </a:p>
        <a:p>
          <a:pPr algn="l" rtl="0">
            <a:defRPr sz="1000"/>
          </a:pPr>
          <a:r>
            <a:rPr lang="en-US" sz="800" b="1" i="0" strike="noStrike">
              <a:solidFill>
                <a:srgbClr val="000000"/>
              </a:solidFill>
              <a:latin typeface="Courier New"/>
              <a:cs typeface="Courier New"/>
            </a:rPr>
            <a:t>USED TRADITIONAL</a:t>
          </a:r>
        </a:p>
        <a:p>
          <a:pPr algn="l" rtl="0">
            <a:defRPr sz="1000"/>
          </a:pPr>
          <a:r>
            <a:rPr lang="en-US" sz="800" b="1" i="0" strike="noStrike">
              <a:solidFill>
                <a:srgbClr val="000000"/>
              </a:solidFill>
              <a:latin typeface="Courier New"/>
              <a:cs typeface="Courier New"/>
            </a:rPr>
            <a:t> REMEDIES . . . . . 2</a:t>
          </a:r>
        </a:p>
        <a:p>
          <a:pPr algn="l" rtl="0">
            <a:defRPr sz="1000"/>
          </a:pPr>
          <a:r>
            <a:rPr lang="en-US" sz="800" b="1" i="0" strike="noStrike">
              <a:solidFill>
                <a:srgbClr val="000000"/>
              </a:solidFill>
              <a:latin typeface="Courier New"/>
              <a:cs typeface="Courier New"/>
            </a:rPr>
            <a:t>VISITED GOVT.</a:t>
          </a:r>
        </a:p>
        <a:p>
          <a:pPr algn="l" rtl="0">
            <a:defRPr sz="1000"/>
          </a:pPr>
          <a:r>
            <a:rPr lang="en-US" sz="800" b="1" i="0" strike="noStrike">
              <a:solidFill>
                <a:srgbClr val="000000"/>
              </a:solidFill>
              <a:latin typeface="Courier New"/>
              <a:cs typeface="Courier New"/>
            </a:rPr>
            <a:t> HEALTH FACILITY. . 3</a:t>
          </a:r>
        </a:p>
        <a:p>
          <a:pPr algn="l" rtl="0">
            <a:defRPr sz="1000"/>
          </a:pPr>
          <a:r>
            <a:rPr lang="en-US" sz="800" b="1" i="0" strike="noStrike">
              <a:solidFill>
                <a:srgbClr val="000000"/>
              </a:solidFill>
              <a:latin typeface="Courier New"/>
              <a:cs typeface="Courier New"/>
            </a:rPr>
            <a:t>VISITED CHURCH/MIS-</a:t>
          </a:r>
        </a:p>
        <a:p>
          <a:pPr algn="l" rtl="0">
            <a:defRPr sz="1000"/>
          </a:pPr>
          <a:r>
            <a:rPr lang="en-US" sz="800" b="1" i="0" strike="noStrike">
              <a:solidFill>
                <a:srgbClr val="000000"/>
              </a:solidFill>
              <a:latin typeface="Courier New"/>
              <a:cs typeface="Courier New"/>
            </a:rPr>
            <a:t> SION FACILITY. . . 4</a:t>
          </a:r>
        </a:p>
        <a:p>
          <a:pPr algn="l" rtl="0">
            <a:defRPr sz="1000"/>
          </a:pPr>
          <a:r>
            <a:rPr lang="en-US" sz="800" b="1" i="0" strike="noStrike">
              <a:solidFill>
                <a:srgbClr val="000000"/>
              </a:solidFill>
              <a:latin typeface="Courier New"/>
              <a:cs typeface="Courier New"/>
            </a:rPr>
            <a:t>VISITED PRIVATE</a:t>
          </a:r>
        </a:p>
        <a:p>
          <a:pPr algn="l" rtl="0">
            <a:defRPr sz="1000"/>
          </a:pPr>
          <a:r>
            <a:rPr lang="en-US" sz="800" b="1" i="0" strike="noStrike">
              <a:solidFill>
                <a:srgbClr val="000000"/>
              </a:solidFill>
              <a:latin typeface="Courier New"/>
              <a:cs typeface="Courier New"/>
            </a:rPr>
            <a:t> HEALTH FACILITY. . 5</a:t>
          </a:r>
        </a:p>
        <a:p>
          <a:pPr algn="l" rtl="0">
            <a:defRPr sz="1000"/>
          </a:pPr>
          <a:r>
            <a:rPr lang="en-US" sz="800" b="1" i="0" strike="noStrike">
              <a:solidFill>
                <a:srgbClr val="000000"/>
              </a:solidFill>
              <a:latin typeface="Courier New"/>
              <a:cs typeface="Courier New"/>
            </a:rPr>
            <a:t>WENT LOCAL PHARMACY 6</a:t>
          </a:r>
        </a:p>
        <a:p>
          <a:pPr algn="l" rtl="0">
            <a:defRPr sz="1000"/>
          </a:pPr>
          <a:r>
            <a:rPr lang="en-US" sz="800" b="1" i="0" strike="noStrike">
              <a:solidFill>
                <a:srgbClr val="000000"/>
              </a:solidFill>
              <a:latin typeface="Courier New"/>
              <a:cs typeface="Courier New"/>
            </a:rPr>
            <a:t>WENT LOCAL GROCERY</a:t>
          </a:r>
        </a:p>
        <a:p>
          <a:pPr algn="l" rtl="0">
            <a:defRPr sz="1000"/>
          </a:pPr>
          <a:r>
            <a:rPr lang="en-US" sz="800" b="1" i="0" strike="noStrike">
              <a:solidFill>
                <a:srgbClr val="000000"/>
              </a:solidFill>
              <a:latin typeface="Courier New"/>
              <a:cs typeface="Courier New"/>
            </a:rPr>
            <a:t> FOR MEDICINE . . . 7</a:t>
          </a:r>
        </a:p>
        <a:p>
          <a:pPr algn="l" rtl="0">
            <a:defRPr sz="1000"/>
          </a:pPr>
          <a:r>
            <a:rPr lang="en-US" sz="800" b="1" i="0" strike="noStrike">
              <a:solidFill>
                <a:srgbClr val="000000"/>
              </a:solidFill>
              <a:latin typeface="Courier New"/>
              <a:cs typeface="Courier New"/>
            </a:rPr>
            <a:t>VISITED TRADITIONAL</a:t>
          </a:r>
        </a:p>
        <a:p>
          <a:pPr algn="l" rtl="0">
            <a:defRPr sz="1000"/>
          </a:pPr>
          <a:r>
            <a:rPr lang="en-US" sz="800" b="1" i="0" strike="noStrike">
              <a:solidFill>
                <a:srgbClr val="000000"/>
              </a:solidFill>
              <a:latin typeface="Courier New"/>
              <a:cs typeface="Courier New"/>
            </a:rPr>
            <a:t> HEALER. . . . .  . 8</a:t>
          </a:r>
        </a:p>
        <a:p>
          <a:pPr algn="l" rtl="0">
            <a:defRPr sz="1000"/>
          </a:pPr>
          <a:r>
            <a:rPr lang="en-US" sz="800" b="1" i="0" strike="noStrike">
              <a:solidFill>
                <a:srgbClr val="000000"/>
              </a:solidFill>
              <a:latin typeface="Courier New"/>
              <a:cs typeface="Courier New"/>
            </a:rPr>
            <a:t>VISIT FAITH HEALER. 9</a:t>
          </a:r>
        </a:p>
        <a:p>
          <a:pPr algn="l" rtl="0">
            <a:defRPr sz="1000"/>
          </a:pPr>
          <a:r>
            <a:rPr lang="en-US" sz="800" b="1" i="0" strike="noStrike">
              <a:solidFill>
                <a:srgbClr val="000000"/>
              </a:solidFill>
              <a:latin typeface="Courier New"/>
              <a:cs typeface="Courier New"/>
            </a:rPr>
            <a:t>OTHER (SPECIFY) . .10</a:t>
          </a:r>
        </a:p>
      </xdr:txBody>
    </xdr:sp>
    <xdr:clientData/>
  </xdr:twoCellAnchor>
  <xdr:twoCellAnchor>
    <xdr:from>
      <xdr:col>8</xdr:col>
      <xdr:colOff>0</xdr:colOff>
      <xdr:row>7</xdr:row>
      <xdr:rowOff>933450</xdr:rowOff>
    </xdr:from>
    <xdr:to>
      <xdr:col>8</xdr:col>
      <xdr:colOff>0</xdr:colOff>
      <xdr:row>12</xdr:row>
      <xdr:rowOff>0</xdr:rowOff>
    </xdr:to>
    <xdr:sp macro="" textlink="">
      <xdr:nvSpPr>
        <xdr:cNvPr id="7" name="Text Box 6"/>
        <xdr:cNvSpPr txBox="1">
          <a:spLocks noChangeArrowheads="1"/>
        </xdr:cNvSpPr>
      </xdr:nvSpPr>
      <xdr:spPr bwMode="auto">
        <a:xfrm>
          <a:off x="8410575" y="2381250"/>
          <a:ext cx="0" cy="685800"/>
        </a:xfrm>
        <a:prstGeom prst="rect">
          <a:avLst/>
        </a:prstGeom>
        <a:noFill/>
        <a:ln w="9525">
          <a:noFill/>
          <a:miter lim="800000"/>
          <a:headEnd/>
          <a:tailEnd/>
        </a:ln>
      </xdr:spPr>
      <xdr:txBody>
        <a:bodyPr vertOverflow="clip" wrap="square" lIns="27432" tIns="0" rIns="0" bIns="22860" anchor="b" upright="1"/>
        <a:lstStyle/>
        <a:p>
          <a:pPr algn="l" rtl="0">
            <a:defRPr sz="1000"/>
          </a:pPr>
          <a:r>
            <a:rPr lang="en-US" sz="800" b="1" i="0" strike="noStrike">
              <a:solidFill>
                <a:srgbClr val="000000"/>
              </a:solidFill>
              <a:latin typeface="Courier New"/>
              <a:cs typeface="Courier New"/>
            </a:rPr>
            <a:t>NOT HOME</a:t>
          </a:r>
        </a:p>
        <a:p>
          <a:pPr algn="l" rtl="0">
            <a:defRPr sz="1000"/>
          </a:pPr>
          <a:r>
            <a:rPr lang="en-US" sz="800" b="1" i="0" strike="noStrike">
              <a:solidFill>
                <a:srgbClr val="000000"/>
              </a:solidFill>
              <a:latin typeface="Courier New"/>
              <a:cs typeface="Courier New"/>
            </a:rPr>
            <a:t> DURING</a:t>
          </a:r>
        </a:p>
        <a:p>
          <a:pPr algn="l" rtl="0">
            <a:defRPr sz="1000"/>
          </a:pPr>
          <a:r>
            <a:rPr lang="en-US" sz="800" b="1" i="0" strike="noStrike">
              <a:solidFill>
                <a:srgbClr val="000000"/>
              </a:solidFill>
              <a:latin typeface="Courier New"/>
              <a:cs typeface="Courier New"/>
            </a:rPr>
            <a:t> SURVEY</a:t>
          </a:r>
        </a:p>
        <a:p>
          <a:pPr algn="l" rtl="0">
            <a:defRPr sz="1000"/>
          </a:pPr>
          <a:r>
            <a:rPr lang="en-US" sz="800" b="1" i="0" strike="noStrike">
              <a:solidFill>
                <a:srgbClr val="000000"/>
              </a:solidFill>
              <a:latin typeface="Courier New"/>
              <a:cs typeface="Courier New"/>
            </a:rPr>
            <a:t> PERIOD. .1</a:t>
          </a:r>
        </a:p>
        <a:p>
          <a:pPr algn="l" rtl="0">
            <a:defRPr sz="1000"/>
          </a:pPr>
          <a:r>
            <a:rPr lang="en-US" sz="800" b="1" i="0" strike="noStrike">
              <a:solidFill>
                <a:srgbClr val="000000"/>
              </a:solidFill>
              <a:latin typeface="Courier New"/>
              <a:cs typeface="Courier New"/>
            </a:rPr>
            <a:t>TOO ILL. .2</a:t>
          </a:r>
        </a:p>
        <a:p>
          <a:pPr algn="l" rtl="0">
            <a:defRPr sz="1000"/>
          </a:pPr>
          <a:r>
            <a:rPr lang="en-US" sz="800" b="1" i="0" strike="noStrike">
              <a:solidFill>
                <a:srgbClr val="000000"/>
              </a:solidFill>
              <a:latin typeface="Courier New"/>
              <a:cs typeface="Courier New"/>
            </a:rPr>
            <a:t>UNWILLING.3</a:t>
          </a:r>
        </a:p>
        <a:p>
          <a:pPr algn="l" rtl="0">
            <a:defRPr sz="1000"/>
          </a:pPr>
          <a:r>
            <a:rPr lang="en-US" sz="800" b="1" i="0" strike="noStrike">
              <a:solidFill>
                <a:srgbClr val="000000"/>
              </a:solidFill>
              <a:latin typeface="Courier New"/>
              <a:cs typeface="Courier New"/>
            </a:rPr>
            <a:t>OTHER. . .4</a:t>
          </a:r>
        </a:p>
      </xdr:txBody>
    </xdr:sp>
    <xdr:clientData/>
  </xdr:twoCellAnchor>
  <xdr:twoCellAnchor>
    <xdr:from>
      <xdr:col>8</xdr:col>
      <xdr:colOff>0</xdr:colOff>
      <xdr:row>9</xdr:row>
      <xdr:rowOff>0</xdr:rowOff>
    </xdr:from>
    <xdr:to>
      <xdr:col>8</xdr:col>
      <xdr:colOff>0</xdr:colOff>
      <xdr:row>12</xdr:row>
      <xdr:rowOff>0</xdr:rowOff>
    </xdr:to>
    <xdr:sp macro="" textlink="">
      <xdr:nvSpPr>
        <xdr:cNvPr id="8" name="Text Box 7"/>
        <xdr:cNvSpPr txBox="1">
          <a:spLocks noChangeArrowheads="1"/>
        </xdr:cNvSpPr>
      </xdr:nvSpPr>
      <xdr:spPr bwMode="auto">
        <a:xfrm>
          <a:off x="8410575" y="2609850"/>
          <a:ext cx="0" cy="45720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1" i="0" strike="noStrike">
              <a:solidFill>
                <a:srgbClr val="000000"/>
              </a:solidFill>
              <a:latin typeface="Courier New"/>
              <a:cs typeface="Courier New"/>
            </a:rPr>
            <a:t>No money for fees/uniform. 1</a:t>
          </a:r>
        </a:p>
        <a:p>
          <a:pPr algn="l" rtl="0">
            <a:defRPr sz="1000"/>
          </a:pPr>
          <a:r>
            <a:rPr lang="en-US" sz="800" b="1" i="0" strike="noStrike">
              <a:solidFill>
                <a:srgbClr val="000000"/>
              </a:solidFill>
              <a:latin typeface="Courier New"/>
              <a:cs typeface="Courier New"/>
            </a:rPr>
            <a:t>No school nearby . . . . . 2</a:t>
          </a:r>
        </a:p>
        <a:p>
          <a:pPr algn="l" rtl="0">
            <a:defRPr sz="1000"/>
          </a:pPr>
          <a:r>
            <a:rPr lang="en-US" sz="800" b="1" i="0" strike="noStrike">
              <a:solidFill>
                <a:srgbClr val="000000"/>
              </a:solidFill>
              <a:latin typeface="Courier New"/>
              <a:cs typeface="Courier New"/>
            </a:rPr>
            <a:t>Disabled/Illness . . . . . 3</a:t>
          </a:r>
        </a:p>
        <a:p>
          <a:pPr algn="l" rtl="0">
            <a:defRPr sz="1000"/>
          </a:pPr>
          <a:r>
            <a:rPr lang="en-US" sz="800" b="1" i="0" strike="noStrike">
              <a:solidFill>
                <a:srgbClr val="000000"/>
              </a:solidFill>
              <a:latin typeface="Courier New"/>
              <a:cs typeface="Courier New"/>
            </a:rPr>
            <a:t>Orphaned . . . . . . . . . 4</a:t>
          </a:r>
        </a:p>
        <a:p>
          <a:pPr algn="l" rtl="0">
            <a:defRPr sz="1000"/>
          </a:pPr>
          <a:r>
            <a:rPr lang="en-US" sz="800" b="1" i="0" strike="noStrike">
              <a:solidFill>
                <a:srgbClr val="000000"/>
              </a:solidFill>
              <a:latin typeface="Courier New"/>
              <a:cs typeface="Courier New"/>
            </a:rPr>
            <a:t>Not interested, lazy . . . 5</a:t>
          </a:r>
        </a:p>
        <a:p>
          <a:pPr algn="l" rtl="0">
            <a:defRPr sz="1000"/>
          </a:pPr>
          <a:r>
            <a:rPr lang="en-US" sz="800" b="1" i="0" strike="noStrike">
              <a:solidFill>
                <a:srgbClr val="000000"/>
              </a:solidFill>
              <a:latin typeface="Courier New"/>
              <a:cs typeface="Courier New"/>
            </a:rPr>
            <a:t>Parents did not let me . . 6</a:t>
          </a:r>
        </a:p>
        <a:p>
          <a:pPr algn="l" rtl="0">
            <a:defRPr sz="1000"/>
          </a:pPr>
          <a:r>
            <a:rPr lang="en-US" sz="800" b="1" i="0" strike="noStrike">
              <a:solidFill>
                <a:srgbClr val="000000"/>
              </a:solidFill>
              <a:latin typeface="Courier New"/>
              <a:cs typeface="Courier New"/>
            </a:rPr>
            <a:t>Had dependents to support. 7</a:t>
          </a:r>
        </a:p>
        <a:p>
          <a:pPr algn="l" rtl="0">
            <a:defRPr sz="1000"/>
          </a:pPr>
          <a:r>
            <a:rPr lang="en-US" sz="800" b="1" i="0" strike="noStrike">
              <a:solidFill>
                <a:srgbClr val="000000"/>
              </a:solidFill>
              <a:latin typeface="Courier New"/>
              <a:cs typeface="Courier New"/>
            </a:rPr>
            <a:t>School conflict w/ beliefs 8</a:t>
          </a:r>
        </a:p>
        <a:p>
          <a:pPr algn="l" rtl="0">
            <a:defRPr sz="1000"/>
          </a:pPr>
          <a:r>
            <a:rPr lang="en-US" sz="800" b="1" i="0" strike="noStrike">
              <a:solidFill>
                <a:srgbClr val="000000"/>
              </a:solidFill>
              <a:latin typeface="Courier New"/>
              <a:cs typeface="Courier New"/>
            </a:rPr>
            <a:t>Other (specify). . . . . . 9</a:t>
          </a:r>
        </a:p>
        <a:p>
          <a:pPr algn="l" rtl="0">
            <a:defRPr sz="1000"/>
          </a:pPr>
          <a:r>
            <a:rPr lang="en-US" sz="800" b="1" i="0" strike="noStrike">
              <a:solidFill>
                <a:srgbClr val="000000"/>
              </a:solidFill>
              <a:latin typeface="Courier New"/>
              <a:cs typeface="Courier New"/>
            </a:rPr>
            <a:t>            (»NEXT PERSON)</a:t>
          </a:r>
        </a:p>
      </xdr:txBody>
    </xdr:sp>
    <xdr:clientData/>
  </xdr:twoCellAnchor>
  <xdr:twoCellAnchor>
    <xdr:from>
      <xdr:col>8</xdr:col>
      <xdr:colOff>0</xdr:colOff>
      <xdr:row>9</xdr:row>
      <xdr:rowOff>0</xdr:rowOff>
    </xdr:from>
    <xdr:to>
      <xdr:col>8</xdr:col>
      <xdr:colOff>0</xdr:colOff>
      <xdr:row>14</xdr:row>
      <xdr:rowOff>0</xdr:rowOff>
    </xdr:to>
    <xdr:sp macro="" textlink="">
      <xdr:nvSpPr>
        <xdr:cNvPr id="9" name="Text Box 8"/>
        <xdr:cNvSpPr txBox="1">
          <a:spLocks noChangeArrowheads="1"/>
        </xdr:cNvSpPr>
      </xdr:nvSpPr>
      <xdr:spPr bwMode="auto">
        <a:xfrm>
          <a:off x="8410575" y="2609850"/>
          <a:ext cx="0" cy="91440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1" i="0" strike="noStrike">
              <a:solidFill>
                <a:srgbClr val="000000"/>
              </a:solidFill>
              <a:latin typeface="Courier New"/>
              <a:cs typeface="Courier New"/>
            </a:rPr>
            <a:t>DID NOTHING . . . . 1</a:t>
          </a:r>
        </a:p>
        <a:p>
          <a:pPr algn="l" rtl="0">
            <a:defRPr sz="1000"/>
          </a:pPr>
          <a:r>
            <a:rPr lang="en-US" sz="800" b="1" i="0" strike="noStrike">
              <a:solidFill>
                <a:srgbClr val="000000"/>
              </a:solidFill>
              <a:latin typeface="Courier New"/>
              <a:cs typeface="Courier New"/>
            </a:rPr>
            <a:t>USED TRADITIONAL</a:t>
          </a:r>
        </a:p>
        <a:p>
          <a:pPr algn="l" rtl="0">
            <a:defRPr sz="1000"/>
          </a:pPr>
          <a:r>
            <a:rPr lang="en-US" sz="800" b="1" i="0" strike="noStrike">
              <a:solidFill>
                <a:srgbClr val="000000"/>
              </a:solidFill>
              <a:latin typeface="Courier New"/>
              <a:cs typeface="Courier New"/>
            </a:rPr>
            <a:t> REMEDIES . . . . . 2</a:t>
          </a:r>
        </a:p>
        <a:p>
          <a:pPr algn="l" rtl="0">
            <a:defRPr sz="1000"/>
          </a:pPr>
          <a:r>
            <a:rPr lang="en-US" sz="800" b="1" i="0" strike="noStrike">
              <a:solidFill>
                <a:srgbClr val="000000"/>
              </a:solidFill>
              <a:latin typeface="Courier New"/>
              <a:cs typeface="Courier New"/>
            </a:rPr>
            <a:t>VISITED GOVT.</a:t>
          </a:r>
        </a:p>
        <a:p>
          <a:pPr algn="l" rtl="0">
            <a:defRPr sz="1000"/>
          </a:pPr>
          <a:r>
            <a:rPr lang="en-US" sz="800" b="1" i="0" strike="noStrike">
              <a:solidFill>
                <a:srgbClr val="000000"/>
              </a:solidFill>
              <a:latin typeface="Courier New"/>
              <a:cs typeface="Courier New"/>
            </a:rPr>
            <a:t> HEALTH FACILITY. . 3</a:t>
          </a:r>
        </a:p>
        <a:p>
          <a:pPr algn="l" rtl="0">
            <a:defRPr sz="1000"/>
          </a:pPr>
          <a:r>
            <a:rPr lang="en-US" sz="800" b="1" i="0" strike="noStrike">
              <a:solidFill>
                <a:srgbClr val="000000"/>
              </a:solidFill>
              <a:latin typeface="Courier New"/>
              <a:cs typeface="Courier New"/>
            </a:rPr>
            <a:t>VISITED CHURCH/MIS-</a:t>
          </a:r>
        </a:p>
        <a:p>
          <a:pPr algn="l" rtl="0">
            <a:defRPr sz="1000"/>
          </a:pPr>
          <a:r>
            <a:rPr lang="en-US" sz="800" b="1" i="0" strike="noStrike">
              <a:solidFill>
                <a:srgbClr val="000000"/>
              </a:solidFill>
              <a:latin typeface="Courier New"/>
              <a:cs typeface="Courier New"/>
            </a:rPr>
            <a:t> SION FACILITY. . . 4</a:t>
          </a:r>
        </a:p>
        <a:p>
          <a:pPr algn="l" rtl="0">
            <a:defRPr sz="1000"/>
          </a:pPr>
          <a:r>
            <a:rPr lang="en-US" sz="800" b="1" i="0" strike="noStrike">
              <a:solidFill>
                <a:srgbClr val="000000"/>
              </a:solidFill>
              <a:latin typeface="Courier New"/>
              <a:cs typeface="Courier New"/>
            </a:rPr>
            <a:t>VISITED PRIVATE</a:t>
          </a:r>
        </a:p>
        <a:p>
          <a:pPr algn="l" rtl="0">
            <a:defRPr sz="1000"/>
          </a:pPr>
          <a:r>
            <a:rPr lang="en-US" sz="800" b="1" i="0" strike="noStrike">
              <a:solidFill>
                <a:srgbClr val="000000"/>
              </a:solidFill>
              <a:latin typeface="Courier New"/>
              <a:cs typeface="Courier New"/>
            </a:rPr>
            <a:t> HEALTH FACILITY. . 5</a:t>
          </a:r>
        </a:p>
        <a:p>
          <a:pPr algn="l" rtl="0">
            <a:defRPr sz="1000"/>
          </a:pPr>
          <a:r>
            <a:rPr lang="en-US" sz="800" b="1" i="0" strike="noStrike">
              <a:solidFill>
                <a:srgbClr val="000000"/>
              </a:solidFill>
              <a:latin typeface="Courier New"/>
              <a:cs typeface="Courier New"/>
            </a:rPr>
            <a:t>WENT LOCAL PHARMACY 6</a:t>
          </a:r>
        </a:p>
        <a:p>
          <a:pPr algn="l" rtl="0">
            <a:defRPr sz="1000"/>
          </a:pPr>
          <a:r>
            <a:rPr lang="en-US" sz="800" b="1" i="0" strike="noStrike">
              <a:solidFill>
                <a:srgbClr val="000000"/>
              </a:solidFill>
              <a:latin typeface="Courier New"/>
              <a:cs typeface="Courier New"/>
            </a:rPr>
            <a:t>WENT LOCAL GROCERY</a:t>
          </a:r>
        </a:p>
        <a:p>
          <a:pPr algn="l" rtl="0">
            <a:defRPr sz="1000"/>
          </a:pPr>
          <a:r>
            <a:rPr lang="en-US" sz="800" b="1" i="0" strike="noStrike">
              <a:solidFill>
                <a:srgbClr val="000000"/>
              </a:solidFill>
              <a:latin typeface="Courier New"/>
              <a:cs typeface="Courier New"/>
            </a:rPr>
            <a:t> FOR MEDICINE . . . 7</a:t>
          </a:r>
        </a:p>
        <a:p>
          <a:pPr algn="l" rtl="0">
            <a:defRPr sz="1000"/>
          </a:pPr>
          <a:r>
            <a:rPr lang="en-US" sz="800" b="1" i="0" strike="noStrike">
              <a:solidFill>
                <a:srgbClr val="000000"/>
              </a:solidFill>
              <a:latin typeface="Courier New"/>
              <a:cs typeface="Courier New"/>
            </a:rPr>
            <a:t>VISITED TRADITIONAL</a:t>
          </a:r>
        </a:p>
        <a:p>
          <a:pPr algn="l" rtl="0">
            <a:defRPr sz="1000"/>
          </a:pPr>
          <a:r>
            <a:rPr lang="en-US" sz="800" b="1" i="0" strike="noStrike">
              <a:solidFill>
                <a:srgbClr val="000000"/>
              </a:solidFill>
              <a:latin typeface="Courier New"/>
              <a:cs typeface="Courier New"/>
            </a:rPr>
            <a:t> HEALER. . . . .  . 8</a:t>
          </a:r>
        </a:p>
        <a:p>
          <a:pPr algn="l" rtl="0">
            <a:defRPr sz="1000"/>
          </a:pPr>
          <a:r>
            <a:rPr lang="en-US" sz="800" b="1" i="0" strike="noStrike">
              <a:solidFill>
                <a:srgbClr val="000000"/>
              </a:solidFill>
              <a:latin typeface="Courier New"/>
              <a:cs typeface="Courier New"/>
            </a:rPr>
            <a:t>VISIT FAITH HEALER. 9</a:t>
          </a:r>
        </a:p>
        <a:p>
          <a:pPr algn="l" rtl="0">
            <a:defRPr sz="1000"/>
          </a:pPr>
          <a:r>
            <a:rPr lang="en-US" sz="800" b="1" i="0" strike="noStrike">
              <a:solidFill>
                <a:srgbClr val="000000"/>
              </a:solidFill>
              <a:latin typeface="Courier New"/>
              <a:cs typeface="Courier New"/>
            </a:rPr>
            <a:t>OTHER (SPECIFY) . .10</a:t>
          </a:r>
        </a:p>
      </xdr:txBody>
    </xdr:sp>
    <xdr:clientData/>
  </xdr:twoCellAnchor>
  <xdr:twoCellAnchor>
    <xdr:from>
      <xdr:col>8</xdr:col>
      <xdr:colOff>0</xdr:colOff>
      <xdr:row>7</xdr:row>
      <xdr:rowOff>857250</xdr:rowOff>
    </xdr:from>
    <xdr:to>
      <xdr:col>8</xdr:col>
      <xdr:colOff>0</xdr:colOff>
      <xdr:row>12</xdr:row>
      <xdr:rowOff>0</xdr:rowOff>
    </xdr:to>
    <xdr:sp macro="" textlink="">
      <xdr:nvSpPr>
        <xdr:cNvPr id="10" name="Text Box 9"/>
        <xdr:cNvSpPr txBox="1">
          <a:spLocks noChangeArrowheads="1"/>
        </xdr:cNvSpPr>
      </xdr:nvSpPr>
      <xdr:spPr bwMode="auto">
        <a:xfrm>
          <a:off x="8410575" y="2381250"/>
          <a:ext cx="0" cy="68580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1" i="0" strike="noStrike">
              <a:solidFill>
                <a:srgbClr val="000000"/>
              </a:solidFill>
              <a:latin typeface="Courier New"/>
              <a:cs typeface="Courier New"/>
            </a:rPr>
            <a:t>No money for fees/uniform. 1</a:t>
          </a:r>
        </a:p>
        <a:p>
          <a:pPr algn="l" rtl="0">
            <a:defRPr sz="1000"/>
          </a:pPr>
          <a:r>
            <a:rPr lang="en-US" sz="800" b="1" i="0" strike="noStrike">
              <a:solidFill>
                <a:srgbClr val="000000"/>
              </a:solidFill>
              <a:latin typeface="Courier New"/>
              <a:cs typeface="Courier New"/>
            </a:rPr>
            <a:t>No school nearby . . . . . 2</a:t>
          </a:r>
        </a:p>
        <a:p>
          <a:pPr algn="l" rtl="0">
            <a:defRPr sz="1000"/>
          </a:pPr>
          <a:r>
            <a:rPr lang="en-US" sz="800" b="1" i="0" strike="noStrike">
              <a:solidFill>
                <a:srgbClr val="000000"/>
              </a:solidFill>
              <a:latin typeface="Courier New"/>
              <a:cs typeface="Courier New"/>
            </a:rPr>
            <a:t>Disabled/Illness . . . . . 3</a:t>
          </a:r>
        </a:p>
        <a:p>
          <a:pPr algn="l" rtl="0">
            <a:defRPr sz="1000"/>
          </a:pPr>
          <a:r>
            <a:rPr lang="en-US" sz="800" b="1" i="0" strike="noStrike">
              <a:solidFill>
                <a:srgbClr val="000000"/>
              </a:solidFill>
              <a:latin typeface="Courier New"/>
              <a:cs typeface="Courier New"/>
            </a:rPr>
            <a:t>Orphaned . . . . . . . . . 4</a:t>
          </a:r>
        </a:p>
        <a:p>
          <a:pPr algn="l" rtl="0">
            <a:defRPr sz="1000"/>
          </a:pPr>
          <a:r>
            <a:rPr lang="en-US" sz="800" b="1" i="0" strike="noStrike">
              <a:solidFill>
                <a:srgbClr val="000000"/>
              </a:solidFill>
              <a:latin typeface="Courier New"/>
              <a:cs typeface="Courier New"/>
            </a:rPr>
            <a:t>Not interested, lazy . . . 5</a:t>
          </a:r>
        </a:p>
        <a:p>
          <a:pPr algn="l" rtl="0">
            <a:defRPr sz="1000"/>
          </a:pPr>
          <a:r>
            <a:rPr lang="en-US" sz="800" b="1" i="0" strike="noStrike">
              <a:solidFill>
                <a:srgbClr val="000000"/>
              </a:solidFill>
              <a:latin typeface="Courier New"/>
              <a:cs typeface="Courier New"/>
            </a:rPr>
            <a:t>Parents did not let me . . 6</a:t>
          </a:r>
        </a:p>
        <a:p>
          <a:pPr algn="l" rtl="0">
            <a:defRPr sz="1000"/>
          </a:pPr>
          <a:r>
            <a:rPr lang="en-US" sz="800" b="1" i="0" strike="noStrike">
              <a:solidFill>
                <a:srgbClr val="000000"/>
              </a:solidFill>
              <a:latin typeface="Courier New"/>
              <a:cs typeface="Courier New"/>
            </a:rPr>
            <a:t>Had dependents to support. 7</a:t>
          </a:r>
        </a:p>
        <a:p>
          <a:pPr algn="l" rtl="0">
            <a:defRPr sz="1000"/>
          </a:pPr>
          <a:r>
            <a:rPr lang="en-US" sz="800" b="1" i="0" strike="noStrike">
              <a:solidFill>
                <a:srgbClr val="000000"/>
              </a:solidFill>
              <a:latin typeface="Courier New"/>
              <a:cs typeface="Courier New"/>
            </a:rPr>
            <a:t>School conflict w/ beliefs 8</a:t>
          </a:r>
        </a:p>
        <a:p>
          <a:pPr algn="l" rtl="0">
            <a:defRPr sz="1000"/>
          </a:pPr>
          <a:r>
            <a:rPr lang="en-US" sz="800" b="1" i="0" strike="noStrike">
              <a:solidFill>
                <a:srgbClr val="000000"/>
              </a:solidFill>
              <a:latin typeface="Courier New"/>
              <a:cs typeface="Courier New"/>
            </a:rPr>
            <a:t>Other (specify). . . . . . 9</a:t>
          </a:r>
        </a:p>
        <a:p>
          <a:pPr algn="l" rtl="0">
            <a:defRPr sz="1000"/>
          </a:pPr>
          <a:r>
            <a:rPr lang="en-US" sz="800" b="1" i="0" strike="noStrike">
              <a:solidFill>
                <a:srgbClr val="000000"/>
              </a:solidFill>
              <a:latin typeface="Courier New"/>
              <a:cs typeface="Courier New"/>
            </a:rPr>
            <a:t>            (»NEXT PERSON)</a:t>
          </a:r>
        </a:p>
      </xdr:txBody>
    </xdr:sp>
    <xdr:clientData/>
  </xdr:twoCellAnchor>
  <xdr:twoCellAnchor>
    <xdr:from>
      <xdr:col>8</xdr:col>
      <xdr:colOff>0</xdr:colOff>
      <xdr:row>7</xdr:row>
      <xdr:rowOff>342900</xdr:rowOff>
    </xdr:from>
    <xdr:to>
      <xdr:col>8</xdr:col>
      <xdr:colOff>0</xdr:colOff>
      <xdr:row>13</xdr:row>
      <xdr:rowOff>104775</xdr:rowOff>
    </xdr:to>
    <xdr:sp macro="" textlink="">
      <xdr:nvSpPr>
        <xdr:cNvPr id="11" name="Text Box 10"/>
        <xdr:cNvSpPr txBox="1">
          <a:spLocks noChangeArrowheads="1"/>
        </xdr:cNvSpPr>
      </xdr:nvSpPr>
      <xdr:spPr bwMode="auto">
        <a:xfrm>
          <a:off x="8410575" y="2381250"/>
          <a:ext cx="0" cy="1019175"/>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800" b="1" i="0" strike="noStrike">
              <a:solidFill>
                <a:srgbClr val="000000"/>
              </a:solidFill>
              <a:latin typeface="Courier New"/>
              <a:cs typeface="Courier New"/>
            </a:rPr>
            <a:t>DID NOTHING . . . . 1</a:t>
          </a:r>
        </a:p>
        <a:p>
          <a:pPr algn="l" rtl="0">
            <a:defRPr sz="1000"/>
          </a:pPr>
          <a:r>
            <a:rPr lang="en-US" sz="800" b="1" i="0" strike="noStrike">
              <a:solidFill>
                <a:srgbClr val="000000"/>
              </a:solidFill>
              <a:latin typeface="Courier New"/>
              <a:cs typeface="Courier New"/>
            </a:rPr>
            <a:t>USED TRADITIONAL</a:t>
          </a:r>
        </a:p>
        <a:p>
          <a:pPr algn="l" rtl="0">
            <a:defRPr sz="1000"/>
          </a:pPr>
          <a:r>
            <a:rPr lang="en-US" sz="800" b="1" i="0" strike="noStrike">
              <a:solidFill>
                <a:srgbClr val="000000"/>
              </a:solidFill>
              <a:latin typeface="Courier New"/>
              <a:cs typeface="Courier New"/>
            </a:rPr>
            <a:t> REMEDIES . . . . . 2</a:t>
          </a:r>
        </a:p>
        <a:p>
          <a:pPr algn="l" rtl="0">
            <a:defRPr sz="1000"/>
          </a:pPr>
          <a:r>
            <a:rPr lang="en-US" sz="800" b="1" i="0" strike="noStrike">
              <a:solidFill>
                <a:srgbClr val="000000"/>
              </a:solidFill>
              <a:latin typeface="Courier New"/>
              <a:cs typeface="Courier New"/>
            </a:rPr>
            <a:t>VISITED GOVT.</a:t>
          </a:r>
        </a:p>
        <a:p>
          <a:pPr algn="l" rtl="0">
            <a:defRPr sz="1000"/>
          </a:pPr>
          <a:r>
            <a:rPr lang="en-US" sz="800" b="1" i="0" strike="noStrike">
              <a:solidFill>
                <a:srgbClr val="000000"/>
              </a:solidFill>
              <a:latin typeface="Courier New"/>
              <a:cs typeface="Courier New"/>
            </a:rPr>
            <a:t> HEALTH FACILITY. . 3</a:t>
          </a:r>
        </a:p>
        <a:p>
          <a:pPr algn="l" rtl="0">
            <a:defRPr sz="1000"/>
          </a:pPr>
          <a:r>
            <a:rPr lang="en-US" sz="800" b="1" i="0" strike="noStrike">
              <a:solidFill>
                <a:srgbClr val="000000"/>
              </a:solidFill>
              <a:latin typeface="Courier New"/>
              <a:cs typeface="Courier New"/>
            </a:rPr>
            <a:t>VISITED CHURCH/MIS-</a:t>
          </a:r>
        </a:p>
        <a:p>
          <a:pPr algn="l" rtl="0">
            <a:defRPr sz="1000"/>
          </a:pPr>
          <a:r>
            <a:rPr lang="en-US" sz="800" b="1" i="0" strike="noStrike">
              <a:solidFill>
                <a:srgbClr val="000000"/>
              </a:solidFill>
              <a:latin typeface="Courier New"/>
              <a:cs typeface="Courier New"/>
            </a:rPr>
            <a:t> SION FACILITY. . . 4</a:t>
          </a:r>
        </a:p>
        <a:p>
          <a:pPr algn="l" rtl="0">
            <a:defRPr sz="1000"/>
          </a:pPr>
          <a:r>
            <a:rPr lang="en-US" sz="800" b="1" i="0" strike="noStrike">
              <a:solidFill>
                <a:srgbClr val="000000"/>
              </a:solidFill>
              <a:latin typeface="Courier New"/>
              <a:cs typeface="Courier New"/>
            </a:rPr>
            <a:t>VISITED PRIVATE</a:t>
          </a:r>
        </a:p>
        <a:p>
          <a:pPr algn="l" rtl="0">
            <a:defRPr sz="1000"/>
          </a:pPr>
          <a:r>
            <a:rPr lang="en-US" sz="800" b="1" i="0" strike="noStrike">
              <a:solidFill>
                <a:srgbClr val="000000"/>
              </a:solidFill>
              <a:latin typeface="Courier New"/>
              <a:cs typeface="Courier New"/>
            </a:rPr>
            <a:t> HEALTH FACILITY. . 5</a:t>
          </a:r>
        </a:p>
        <a:p>
          <a:pPr algn="l" rtl="0">
            <a:defRPr sz="1000"/>
          </a:pPr>
          <a:r>
            <a:rPr lang="en-US" sz="800" b="1" i="0" strike="noStrike">
              <a:solidFill>
                <a:srgbClr val="000000"/>
              </a:solidFill>
              <a:latin typeface="Courier New"/>
              <a:cs typeface="Courier New"/>
            </a:rPr>
            <a:t>WENT LOCAL PHARMACY 6</a:t>
          </a:r>
        </a:p>
        <a:p>
          <a:pPr algn="l" rtl="0">
            <a:defRPr sz="1000"/>
          </a:pPr>
          <a:r>
            <a:rPr lang="en-US" sz="800" b="1" i="0" strike="noStrike">
              <a:solidFill>
                <a:srgbClr val="000000"/>
              </a:solidFill>
              <a:latin typeface="Courier New"/>
              <a:cs typeface="Courier New"/>
            </a:rPr>
            <a:t>WENT LOCAL GROCERY</a:t>
          </a:r>
        </a:p>
        <a:p>
          <a:pPr algn="l" rtl="0">
            <a:defRPr sz="1000"/>
          </a:pPr>
          <a:r>
            <a:rPr lang="en-US" sz="800" b="1" i="0" strike="noStrike">
              <a:solidFill>
                <a:srgbClr val="000000"/>
              </a:solidFill>
              <a:latin typeface="Courier New"/>
              <a:cs typeface="Courier New"/>
            </a:rPr>
            <a:t> FOR MEDICINE . . . 7</a:t>
          </a:r>
        </a:p>
        <a:p>
          <a:pPr algn="l" rtl="0">
            <a:defRPr sz="1000"/>
          </a:pPr>
          <a:r>
            <a:rPr lang="en-US" sz="800" b="1" i="0" strike="noStrike">
              <a:solidFill>
                <a:srgbClr val="000000"/>
              </a:solidFill>
              <a:latin typeface="Courier New"/>
              <a:cs typeface="Courier New"/>
            </a:rPr>
            <a:t>VISITED TRADITIONAL</a:t>
          </a:r>
        </a:p>
        <a:p>
          <a:pPr algn="l" rtl="0">
            <a:defRPr sz="1000"/>
          </a:pPr>
          <a:r>
            <a:rPr lang="en-US" sz="800" b="1" i="0" strike="noStrike">
              <a:solidFill>
                <a:srgbClr val="000000"/>
              </a:solidFill>
              <a:latin typeface="Courier New"/>
              <a:cs typeface="Courier New"/>
            </a:rPr>
            <a:t> HEALER. . . . .  . 8</a:t>
          </a:r>
        </a:p>
        <a:p>
          <a:pPr algn="l" rtl="0">
            <a:defRPr sz="1000"/>
          </a:pPr>
          <a:r>
            <a:rPr lang="en-US" sz="800" b="1" i="0" strike="noStrike">
              <a:solidFill>
                <a:srgbClr val="000000"/>
              </a:solidFill>
              <a:latin typeface="Courier New"/>
              <a:cs typeface="Courier New"/>
            </a:rPr>
            <a:t>VISIT FAITH HEALER. 9</a:t>
          </a:r>
        </a:p>
        <a:p>
          <a:pPr algn="l" rtl="0">
            <a:defRPr sz="1000"/>
          </a:pPr>
          <a:r>
            <a:rPr lang="en-US" sz="800" b="1" i="0" strike="noStrike">
              <a:solidFill>
                <a:srgbClr val="000000"/>
              </a:solidFill>
              <a:latin typeface="Courier New"/>
              <a:cs typeface="Courier New"/>
            </a:rPr>
            <a:t>OTHER (SPECIFY) . .10</a:t>
          </a:r>
        </a:p>
      </xdr:txBody>
    </xdr:sp>
    <xdr:clientData/>
  </xdr:twoCellAnchor>
  <xdr:twoCellAnchor>
    <xdr:from>
      <xdr:col>8</xdr:col>
      <xdr:colOff>0</xdr:colOff>
      <xdr:row>4</xdr:row>
      <xdr:rowOff>0</xdr:rowOff>
    </xdr:from>
    <xdr:to>
      <xdr:col>8</xdr:col>
      <xdr:colOff>0</xdr:colOff>
      <xdr:row>8</xdr:row>
      <xdr:rowOff>0</xdr:rowOff>
    </xdr:to>
    <xdr:sp macro="" textlink="">
      <xdr:nvSpPr>
        <xdr:cNvPr id="12" name="Text 51"/>
        <xdr:cNvSpPr txBox="1">
          <a:spLocks noChangeArrowheads="1"/>
        </xdr:cNvSpPr>
      </xdr:nvSpPr>
      <xdr:spPr bwMode="auto">
        <a:xfrm>
          <a:off x="8410575" y="1495425"/>
          <a:ext cx="0" cy="885825"/>
        </a:xfrm>
        <a:prstGeom prst="rect">
          <a:avLst/>
        </a:prstGeom>
        <a:noFill/>
        <a:ln w="0">
          <a:noFill/>
          <a:miter lim="800000"/>
          <a:headEnd/>
          <a:tailEnd/>
        </a:ln>
      </xdr:spPr>
      <xdr:txBody>
        <a:bodyPr vertOverflow="clip" wrap="square" lIns="27432" tIns="0" rIns="0" bIns="18288" anchor="b" upright="1"/>
        <a:lstStyle/>
        <a:p>
          <a:pPr algn="l" rtl="0">
            <a:defRPr sz="1000"/>
          </a:pPr>
          <a:r>
            <a:rPr lang="en-US" sz="700" b="1" i="0" strike="noStrike">
              <a:solidFill>
                <a:srgbClr val="000000"/>
              </a:solidFill>
              <a:latin typeface="Courier New"/>
              <a:cs typeface="Courier New"/>
            </a:rPr>
            <a:t>LESS THAN</a:t>
          </a:r>
        </a:p>
        <a:p>
          <a:pPr algn="l" rtl="0">
            <a:defRPr sz="1000"/>
          </a:pPr>
          <a:r>
            <a:rPr lang="en-US" sz="700" b="1" i="0" strike="noStrike">
              <a:solidFill>
                <a:srgbClr val="000000"/>
              </a:solidFill>
              <a:latin typeface="Courier New"/>
              <a:cs typeface="Courier New"/>
            </a:rPr>
            <a:t> 6 MONTHS. .1</a:t>
          </a:r>
        </a:p>
        <a:p>
          <a:pPr algn="l" rtl="0">
            <a:defRPr sz="1000"/>
          </a:pPr>
          <a:r>
            <a:rPr lang="en-US" sz="700" b="1" i="0" strike="noStrike">
              <a:solidFill>
                <a:srgbClr val="000000"/>
              </a:solidFill>
              <a:latin typeface="Courier New"/>
              <a:cs typeface="Courier New"/>
            </a:rPr>
            <a:t>6-12 MOS.. .2</a:t>
          </a:r>
        </a:p>
        <a:p>
          <a:pPr algn="l" rtl="0">
            <a:defRPr sz="1000"/>
          </a:pPr>
          <a:r>
            <a:rPr lang="en-US" sz="700" b="1" i="0" strike="noStrike">
              <a:solidFill>
                <a:srgbClr val="000000"/>
              </a:solidFill>
              <a:latin typeface="Courier New"/>
              <a:cs typeface="Courier New"/>
            </a:rPr>
            <a:t>MORE THAN</a:t>
          </a:r>
        </a:p>
        <a:p>
          <a:pPr algn="l" rtl="0">
            <a:defRPr sz="1000"/>
          </a:pPr>
          <a:r>
            <a:rPr lang="en-US" sz="700" b="1" i="0" strike="noStrike">
              <a:solidFill>
                <a:srgbClr val="000000"/>
              </a:solidFill>
              <a:latin typeface="Courier New"/>
              <a:cs typeface="Courier New"/>
            </a:rPr>
            <a:t> ONE YEAR. .3</a:t>
          </a:r>
        </a:p>
        <a:p>
          <a:pPr algn="l" rtl="0">
            <a:defRPr sz="1000"/>
          </a:pPr>
          <a:r>
            <a:rPr lang="en-US" sz="700" b="1" i="0" strike="noStrike">
              <a:solidFill>
                <a:srgbClr val="000000"/>
              </a:solidFill>
              <a:latin typeface="Courier New"/>
              <a:cs typeface="Courier New"/>
            </a:rPr>
            <a:t>DO NOT KNOW.4</a:t>
          </a:r>
        </a:p>
      </xdr:txBody>
    </xdr:sp>
    <xdr:clientData/>
  </xdr:twoCellAnchor>
  <xdr:twoCellAnchor>
    <xdr:from>
      <xdr:col>1</xdr:col>
      <xdr:colOff>438150</xdr:colOff>
      <xdr:row>3</xdr:row>
      <xdr:rowOff>400050</xdr:rowOff>
    </xdr:from>
    <xdr:to>
      <xdr:col>1</xdr:col>
      <xdr:colOff>2047875</xdr:colOff>
      <xdr:row>3</xdr:row>
      <xdr:rowOff>895350</xdr:rowOff>
    </xdr:to>
    <xdr:sp macro="" textlink="">
      <xdr:nvSpPr>
        <xdr:cNvPr id="13" name="Text Box 12"/>
        <xdr:cNvSpPr txBox="1">
          <a:spLocks noChangeArrowheads="1"/>
        </xdr:cNvSpPr>
      </xdr:nvSpPr>
      <xdr:spPr bwMode="auto">
        <a:xfrm>
          <a:off x="790575" y="923925"/>
          <a:ext cx="1609725" cy="495300"/>
        </a:xfrm>
        <a:prstGeom prst="rect">
          <a:avLst/>
        </a:prstGeom>
        <a:solidFill>
          <a:srgbClr val="FFFFFF"/>
        </a:solidFill>
        <a:ln w="9525">
          <a:solidFill>
            <a:srgbClr val="000000"/>
          </a:solidFill>
          <a:miter lim="800000"/>
          <a:headEnd/>
          <a:tailEnd/>
        </a:ln>
      </xdr:spPr>
      <xdr:txBody>
        <a:bodyPr vertOverflow="clip" wrap="square" lIns="27432" tIns="22860" rIns="27432" bIns="22860" anchor="ctr" upright="1"/>
        <a:lstStyle/>
        <a:p>
          <a:pPr algn="ctr" rtl="0">
            <a:defRPr sz="1000"/>
          </a:pPr>
          <a:r>
            <a:rPr lang="en-US" sz="800" b="1" i="0" strike="noStrike">
              <a:solidFill>
                <a:srgbClr val="000000"/>
              </a:solidFill>
              <a:latin typeface="Arial"/>
              <a:cs typeface="Arial"/>
            </a:rPr>
            <a:t>GO THROUGH ENTIRE LIST BEFORE PROCEEDING TO R3.</a:t>
          </a:r>
        </a:p>
      </xdr:txBody>
    </xdr:sp>
    <xdr:clientData/>
  </xdr:twoCellAnchor>
  <xdr:twoCellAnchor>
    <xdr:from>
      <xdr:col>3</xdr:col>
      <xdr:colOff>9524</xdr:colOff>
      <xdr:row>3</xdr:row>
      <xdr:rowOff>552450</xdr:rowOff>
    </xdr:from>
    <xdr:to>
      <xdr:col>3</xdr:col>
      <xdr:colOff>1333500</xdr:colOff>
      <xdr:row>4</xdr:row>
      <xdr:rowOff>295275</xdr:rowOff>
    </xdr:to>
    <xdr:sp macro="" textlink="">
      <xdr:nvSpPr>
        <xdr:cNvPr id="14" name="Text Box 13"/>
        <xdr:cNvSpPr txBox="1">
          <a:spLocks noChangeArrowheads="1"/>
        </xdr:cNvSpPr>
      </xdr:nvSpPr>
      <xdr:spPr bwMode="auto">
        <a:xfrm>
          <a:off x="3676649" y="1076325"/>
          <a:ext cx="1295401" cy="71437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1 MOST SEVERE</a:t>
          </a:r>
        </a:p>
        <a:p>
          <a:pPr algn="l" rtl="0">
            <a:defRPr sz="1000"/>
          </a:pPr>
          <a:r>
            <a:rPr lang="en-US" sz="800" b="0" i="0" strike="noStrike">
              <a:solidFill>
                <a:srgbClr val="000000"/>
              </a:solidFill>
              <a:latin typeface="Courier New"/>
              <a:cs typeface="Courier New"/>
            </a:rPr>
            <a:t>2 SECOND MOST SEVERE</a:t>
          </a:r>
        </a:p>
        <a:p>
          <a:pPr algn="l" rtl="0">
            <a:defRPr sz="1000"/>
          </a:pPr>
          <a:r>
            <a:rPr lang="en-US" sz="800" b="0" i="0" strike="noStrike">
              <a:solidFill>
                <a:srgbClr val="000000"/>
              </a:solidFill>
              <a:latin typeface="Courier New"/>
              <a:cs typeface="Courier New"/>
            </a:rPr>
            <a:t>3 THIRD  MOST  SEVERE</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4</xdr:col>
      <xdr:colOff>730250</xdr:colOff>
      <xdr:row>4</xdr:row>
      <xdr:rowOff>123825</xdr:rowOff>
    </xdr:from>
    <xdr:to>
      <xdr:col>6</xdr:col>
      <xdr:colOff>9525</xdr:colOff>
      <xdr:row>7</xdr:row>
      <xdr:rowOff>47625</xdr:rowOff>
    </xdr:to>
    <xdr:sp macro="" textlink="">
      <xdr:nvSpPr>
        <xdr:cNvPr id="15" name="Text Box 14"/>
        <xdr:cNvSpPr txBox="1">
          <a:spLocks noChangeArrowheads="1"/>
        </xdr:cNvSpPr>
      </xdr:nvSpPr>
      <xdr:spPr bwMode="auto">
        <a:xfrm>
          <a:off x="5702300" y="1695450"/>
          <a:ext cx="898525" cy="723900"/>
        </a:xfrm>
        <a:prstGeom prst="rect">
          <a:avLst/>
        </a:prstGeom>
        <a:noFill/>
        <a:ln w="9525">
          <a:noFill/>
          <a:miter lim="800000"/>
          <a:headEnd/>
          <a:tailEnd/>
        </a:ln>
      </xdr:spPr>
      <xdr:txBody>
        <a:bodyPr vertOverflow="clip" wrap="square" lIns="27432" tIns="22860" rIns="0" bIns="0" anchor="t" upright="1"/>
        <a:lstStyle/>
        <a:p>
          <a:pPr algn="l" rtl="0">
            <a:defRPr sz="1000"/>
          </a:pPr>
          <a:r>
            <a:rPr lang="en-US" sz="1000" b="0" i="0" strike="noStrike">
              <a:solidFill>
                <a:srgbClr val="000000"/>
              </a:solidFill>
              <a:latin typeface="Courier New"/>
              <a:cs typeface="Courier New"/>
            </a:rPr>
            <a:t>1 INCOME LOSS</a:t>
          </a:r>
        </a:p>
        <a:p>
          <a:pPr algn="l" rtl="0">
            <a:defRPr sz="1000"/>
          </a:pPr>
          <a:r>
            <a:rPr lang="en-US" sz="1000" b="0" i="0" strike="noStrike">
              <a:solidFill>
                <a:srgbClr val="000000"/>
              </a:solidFill>
              <a:latin typeface="Courier New"/>
              <a:cs typeface="Courier New"/>
            </a:rPr>
            <a:t>2 ASSET LOSS</a:t>
          </a:r>
        </a:p>
        <a:p>
          <a:pPr algn="l" rtl="0">
            <a:defRPr sz="1000"/>
          </a:pPr>
          <a:r>
            <a:rPr lang="en-US" sz="1000" b="0" i="0" strike="noStrike">
              <a:solidFill>
                <a:srgbClr val="000000"/>
              </a:solidFill>
              <a:latin typeface="Courier New"/>
              <a:cs typeface="Courier New"/>
            </a:rPr>
            <a:t>3 LOSS OF BOTH</a:t>
          </a:r>
        </a:p>
        <a:p>
          <a:pPr algn="l" rtl="0">
            <a:defRPr sz="1000"/>
          </a:pPr>
          <a:r>
            <a:rPr lang="en-US" sz="1000" b="0" i="0" strike="noStrike">
              <a:solidFill>
                <a:srgbClr val="000000"/>
              </a:solidFill>
              <a:latin typeface="Courier New"/>
              <a:cs typeface="Courier New"/>
            </a:rPr>
            <a:t>4 NEITHER</a:t>
          </a:r>
        </a:p>
        <a:p>
          <a:pPr algn="l" rtl="0">
            <a:defRPr sz="1000"/>
          </a:pPr>
          <a:endParaRPr lang="en-US" sz="1000" b="0" i="0" strike="noStrike">
            <a:solidFill>
              <a:srgbClr val="000000"/>
            </a:solidFill>
            <a:latin typeface="Courier New"/>
            <a:cs typeface="Courier New"/>
          </a:endParaRPr>
        </a:p>
      </xdr:txBody>
    </xdr:sp>
    <xdr:clientData/>
  </xdr:twoCellAnchor>
  <xdr:twoCellAnchor>
    <xdr:from>
      <xdr:col>6</xdr:col>
      <xdr:colOff>28576</xdr:colOff>
      <xdr:row>3</xdr:row>
      <xdr:rowOff>469900</xdr:rowOff>
    </xdr:from>
    <xdr:to>
      <xdr:col>6</xdr:col>
      <xdr:colOff>1323975</xdr:colOff>
      <xdr:row>6</xdr:row>
      <xdr:rowOff>123825</xdr:rowOff>
    </xdr:to>
    <xdr:sp macro="" textlink="">
      <xdr:nvSpPr>
        <xdr:cNvPr id="16" name="Text Box 15"/>
        <xdr:cNvSpPr txBox="1">
          <a:spLocks noChangeArrowheads="1"/>
        </xdr:cNvSpPr>
      </xdr:nvSpPr>
      <xdr:spPr bwMode="auto">
        <a:xfrm>
          <a:off x="6724651" y="1069975"/>
          <a:ext cx="1295399" cy="1225550"/>
        </a:xfrm>
        <a:prstGeom prst="rect">
          <a:avLst/>
        </a:prstGeom>
        <a:solidFill>
          <a:schemeClr val="bg1"/>
        </a:solidFill>
        <a:ln w="9525">
          <a:noFill/>
          <a:miter lim="800000"/>
          <a:headEnd/>
          <a:tailEnd/>
        </a:ln>
      </xdr:spPr>
      <xdr:txBody>
        <a:bodyPr vertOverflow="clip" wrap="square" lIns="27432" tIns="22860" rIns="0" bIns="0" anchor="t" upright="1"/>
        <a:lstStyle/>
        <a:p>
          <a:pPr algn="l" rtl="0">
            <a:defRPr sz="1000"/>
          </a:pPr>
          <a:r>
            <a:rPr lang="en-US" sz="1000" b="0" i="0" strike="noStrike" cap="small" baseline="0">
              <a:solidFill>
                <a:srgbClr val="000000"/>
              </a:solidFill>
              <a:latin typeface="Courier New" pitchFamily="49" charset="0"/>
              <a:cs typeface="Courier New" pitchFamily="49" charset="0"/>
            </a:rPr>
            <a:t>1 Only this HOUSEHOLD </a:t>
          </a:r>
        </a:p>
        <a:p>
          <a:pPr algn="l" rtl="0">
            <a:defRPr sz="1000"/>
          </a:pPr>
          <a:r>
            <a:rPr lang="en-US" sz="1000" b="0" i="0" strike="noStrike" cap="small" baseline="0">
              <a:solidFill>
                <a:srgbClr val="000000"/>
              </a:solidFill>
              <a:latin typeface="Courier New" pitchFamily="49" charset="0"/>
              <a:cs typeface="Courier New" pitchFamily="49" charset="0"/>
            </a:rPr>
            <a:t>2 Some other HOUSEHOLDS</a:t>
          </a:r>
        </a:p>
        <a:p>
          <a:pPr algn="l" rtl="0">
            <a:defRPr sz="1000"/>
          </a:pPr>
          <a:r>
            <a:rPr lang="en-US" sz="1000" b="0" i="0" strike="noStrike" cap="small" baseline="0">
              <a:solidFill>
                <a:srgbClr val="000000"/>
              </a:solidFill>
              <a:latin typeface="Courier New" pitchFamily="49" charset="0"/>
              <a:cs typeface="Courier New" pitchFamily="49" charset="0"/>
            </a:rPr>
            <a:t>3 Most HOUSEHOLDS in this community</a:t>
          </a:r>
        </a:p>
        <a:p>
          <a:pPr algn="l" rtl="0">
            <a:defRPr sz="1000"/>
          </a:pPr>
          <a:r>
            <a:rPr lang="en-US" sz="1000" b="0" i="0" strike="noStrike" cap="small" baseline="0">
              <a:solidFill>
                <a:srgbClr val="000000"/>
              </a:solidFill>
              <a:latin typeface="Courier New" pitchFamily="49" charset="0"/>
              <a:cs typeface="Courier New" pitchFamily="49" charset="0"/>
            </a:rPr>
            <a:t>4 All HOUSEHOLDS in this community</a:t>
          </a:r>
        </a:p>
        <a:p>
          <a:pPr algn="l" rtl="0">
            <a:defRPr sz="1000"/>
          </a:pPr>
          <a:r>
            <a:rPr lang="en-US" sz="1000" b="0" i="0" strike="noStrike" cap="small" baseline="0">
              <a:solidFill>
                <a:srgbClr val="000000"/>
              </a:solidFill>
              <a:latin typeface="Courier New" pitchFamily="49" charset="0"/>
              <a:cs typeface="Courier New" pitchFamily="49" charset="0"/>
            </a:rPr>
            <a:t>5 DO NOT KNOW</a:t>
          </a:r>
        </a:p>
        <a:p>
          <a:pPr algn="l" rtl="0">
            <a:defRPr sz="1000"/>
          </a:pPr>
          <a:endParaRPr lang="en-US" sz="1000" b="0" i="0" strike="noStrike" cap="small" baseline="0">
            <a:solidFill>
              <a:srgbClr val="000000"/>
            </a:solidFill>
            <a:latin typeface="Courier New" pitchFamily="49" charset="0"/>
            <a:cs typeface="Courier New" pitchFamily="49" charset="0"/>
          </a:endParaRPr>
        </a:p>
      </xdr:txBody>
    </xdr:sp>
    <xdr:clientData/>
  </xdr:twoCellAnchor>
  <xdr:twoCellAnchor>
    <xdr:from>
      <xdr:col>17</xdr:col>
      <xdr:colOff>19053</xdr:colOff>
      <xdr:row>2</xdr:row>
      <xdr:rowOff>139700</xdr:rowOff>
    </xdr:from>
    <xdr:to>
      <xdr:col>20</xdr:col>
      <xdr:colOff>142875</xdr:colOff>
      <xdr:row>30</xdr:row>
      <xdr:rowOff>123825</xdr:rowOff>
    </xdr:to>
    <xdr:sp macro="" textlink="">
      <xdr:nvSpPr>
        <xdr:cNvPr id="17" name="Text Box 11"/>
        <xdr:cNvSpPr txBox="1">
          <a:spLocks noChangeArrowheads="1"/>
        </xdr:cNvSpPr>
      </xdr:nvSpPr>
      <xdr:spPr bwMode="auto">
        <a:xfrm>
          <a:off x="12039603" y="558800"/>
          <a:ext cx="2466972" cy="7661275"/>
        </a:xfrm>
        <a:prstGeom prst="rect">
          <a:avLst/>
        </a:prstGeom>
        <a:solidFill>
          <a:schemeClr val="bg1"/>
        </a:solidFill>
        <a:ln w="3175">
          <a:solidFill>
            <a:schemeClr val="tx1"/>
          </a:solidFill>
          <a:miter lim="800000"/>
          <a:headEnd/>
          <a:tailEnd/>
        </a:ln>
        <a:effectLst/>
      </xdr:spPr>
      <xdr:txBody>
        <a:bodyPr vertOverflow="clip" wrap="square" lIns="45720" tIns="45720" rIns="45720" bIns="4572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000" b="0" i="0" baseline="0">
              <a:latin typeface="Arial" pitchFamily="34" charset="0"/>
              <a:ea typeface="+mn-ea"/>
              <a:cs typeface="Arial" pitchFamily="34" charset="0"/>
            </a:rPr>
            <a:t>1 RELIED ON OWN-SAVINGS</a:t>
          </a:r>
          <a:endParaRPr lang="en-US" sz="1000" b="0" i="0" u="none" strike="noStrike" baseline="0">
            <a:solidFill>
              <a:sysClr val="windowText" lastClr="000000"/>
            </a:solidFill>
            <a:latin typeface="Arial" pitchFamily="34" charset="0"/>
            <a:cs typeface="Arial" pitchFamily="34" charset="0"/>
          </a:endParaRPr>
        </a:p>
        <a:p>
          <a:pPr algn="l" rtl="0">
            <a:defRPr sz="1000"/>
          </a:pPr>
          <a:endParaRPr lang="en-US" sz="1000" b="0" i="0" u="none" strike="noStrike" baseline="0">
            <a:solidFill>
              <a:sysClr val="windowText" lastClr="000000"/>
            </a:solidFill>
            <a:latin typeface="Arial" pitchFamily="34" charset="0"/>
            <a:cs typeface="Arial" pitchFamily="34" charset="0"/>
          </a:endParaRPr>
        </a:p>
        <a:p>
          <a:pPr algn="l" rtl="0">
            <a:defRPr sz="1000"/>
          </a:pPr>
          <a:r>
            <a:rPr lang="en-US" sz="1000" b="0" i="0" u="none" strike="noStrike" baseline="0">
              <a:solidFill>
                <a:sysClr val="windowText" lastClr="000000"/>
              </a:solidFill>
              <a:latin typeface="Arial" pitchFamily="34" charset="0"/>
              <a:cs typeface="Arial" pitchFamily="34" charset="0"/>
            </a:rPr>
            <a:t>2 RECEIVED UNCONDITIONAL HELP </a:t>
          </a:r>
        </a:p>
        <a:p>
          <a:pPr algn="l" rtl="0">
            <a:defRPr sz="1000"/>
          </a:pPr>
          <a:r>
            <a:rPr lang="en-US" sz="1000" b="0" i="0" u="none" strike="noStrike" baseline="0">
              <a:solidFill>
                <a:sysClr val="windowText" lastClr="000000"/>
              </a:solidFill>
              <a:latin typeface="Arial" pitchFamily="34" charset="0"/>
              <a:cs typeface="Arial" pitchFamily="34" charset="0"/>
            </a:rPr>
            <a:t>FROM RELATIVES/FRIENDS</a:t>
          </a:r>
        </a:p>
        <a:p>
          <a:pPr algn="l" rtl="0">
            <a:defRPr sz="1000"/>
          </a:pPr>
          <a:endParaRPr lang="en-US" sz="1000" b="0" i="0" u="none" strike="noStrike" baseline="0">
            <a:solidFill>
              <a:sysClr val="windowText" lastClr="000000"/>
            </a:solidFill>
            <a:latin typeface="Arial" pitchFamily="34" charset="0"/>
            <a:cs typeface="Arial" pitchFamily="34" charset="0"/>
          </a:endParaRPr>
        </a:p>
        <a:p>
          <a:pPr algn="l" rtl="0">
            <a:defRPr sz="1000"/>
          </a:pPr>
          <a:r>
            <a:rPr lang="en-US" sz="1000" b="0" i="0" u="none" strike="noStrike" baseline="0">
              <a:solidFill>
                <a:sysClr val="windowText" lastClr="000000"/>
              </a:solidFill>
              <a:latin typeface="Arial" pitchFamily="34" charset="0"/>
              <a:cs typeface="Arial" pitchFamily="34" charset="0"/>
            </a:rPr>
            <a:t>3 RECEIVED UNCONDITIONAL HELP </a:t>
          </a:r>
        </a:p>
        <a:p>
          <a:pPr algn="l" rtl="0">
            <a:defRPr sz="1000"/>
          </a:pPr>
          <a:r>
            <a:rPr lang="en-US" sz="1000" b="0" i="0" u="none" strike="noStrike" baseline="0">
              <a:solidFill>
                <a:sysClr val="windowText" lastClr="000000"/>
              </a:solidFill>
              <a:latin typeface="Arial" pitchFamily="34" charset="0"/>
              <a:cs typeface="Arial" pitchFamily="34" charset="0"/>
            </a:rPr>
            <a:t>FROM GOVERNMENT</a:t>
          </a:r>
        </a:p>
        <a:p>
          <a:pPr algn="l" rtl="0">
            <a:defRPr sz="1000"/>
          </a:pPr>
          <a:endParaRPr lang="en-US" sz="1000" b="0" i="0" u="none" strike="noStrike" baseline="0">
            <a:solidFill>
              <a:sysClr val="windowText" lastClr="000000"/>
            </a:solidFill>
            <a:latin typeface="Arial" pitchFamily="34" charset="0"/>
            <a:cs typeface="Arial" pitchFamily="34" charset="0"/>
          </a:endParaRPr>
        </a:p>
        <a:p>
          <a:pPr algn="l" rtl="0">
            <a:defRPr sz="1000"/>
          </a:pPr>
          <a:r>
            <a:rPr lang="en-US" sz="1000" b="0" i="0" u="none" strike="noStrike" baseline="0">
              <a:solidFill>
                <a:sysClr val="windowText" lastClr="000000"/>
              </a:solidFill>
              <a:latin typeface="Arial" pitchFamily="34" charset="0"/>
              <a:cs typeface="Arial" pitchFamily="34" charset="0"/>
            </a:rPr>
            <a:t>4 RECEIVED UNCONDITIONAL HELP </a:t>
          </a:r>
        </a:p>
        <a:p>
          <a:pPr algn="l" rtl="0">
            <a:defRPr sz="1000"/>
          </a:pPr>
          <a:r>
            <a:rPr lang="en-US" sz="1000" b="0" i="0" u="none" strike="noStrike" baseline="0">
              <a:solidFill>
                <a:sysClr val="windowText" lastClr="000000"/>
              </a:solidFill>
              <a:latin typeface="Arial" pitchFamily="34" charset="0"/>
              <a:cs typeface="Arial" pitchFamily="34" charset="0"/>
            </a:rPr>
            <a:t>FROM NGO/RELIGIOUS INSTITUTION</a:t>
          </a:r>
        </a:p>
        <a:p>
          <a:pPr algn="l" rtl="0">
            <a:defRPr sz="1000"/>
          </a:pPr>
          <a:endParaRPr lang="en-US" sz="1000" b="0" i="0" u="none" strike="noStrike" baseline="0">
            <a:solidFill>
              <a:sysClr val="windowText" lastClr="000000"/>
            </a:solidFill>
            <a:latin typeface="Arial" pitchFamily="34" charset="0"/>
            <a:cs typeface="Arial" pitchFamily="34" charset="0"/>
          </a:endParaRPr>
        </a:p>
        <a:p>
          <a:pPr algn="l" rtl="0">
            <a:defRPr sz="1000"/>
          </a:pPr>
          <a:r>
            <a:rPr lang="en-US" sz="1000" b="0" i="0" u="none" strike="noStrike" baseline="0">
              <a:solidFill>
                <a:sysClr val="windowText" lastClr="000000"/>
              </a:solidFill>
              <a:latin typeface="Arial" pitchFamily="34" charset="0"/>
              <a:cs typeface="Arial" pitchFamily="34" charset="0"/>
            </a:rPr>
            <a:t>5 CHANGED EATING PATTERNS (RELIED ON LESS PREFERRED FOOD OPTIONS, REDUCED THE </a:t>
          </a:r>
        </a:p>
        <a:p>
          <a:pPr algn="l" rtl="0">
            <a:defRPr sz="1000"/>
          </a:pPr>
          <a:r>
            <a:rPr lang="en-US" sz="1000" b="0" i="0" u="none" strike="noStrike" baseline="0">
              <a:solidFill>
                <a:sysClr val="windowText" lastClr="000000"/>
              </a:solidFill>
              <a:latin typeface="Arial" pitchFamily="34" charset="0"/>
              <a:cs typeface="Arial" pitchFamily="34" charset="0"/>
            </a:rPr>
            <a:t>PROPORTION OR NUMBER OF MEALS PER DAY, OR HOUSEHOLD MEMBERS SKIPPED DAYS OF </a:t>
          </a:r>
        </a:p>
        <a:p>
          <a:pPr algn="l" rtl="0">
            <a:defRPr sz="1000"/>
          </a:pPr>
          <a:r>
            <a:rPr lang="en-US" sz="1000" b="0" i="0" u="none" strike="noStrike" baseline="0">
              <a:solidFill>
                <a:sysClr val="windowText" lastClr="000000"/>
              </a:solidFill>
              <a:latin typeface="Arial" pitchFamily="34" charset="0"/>
              <a:cs typeface="Arial" pitchFamily="34" charset="0"/>
            </a:rPr>
            <a:t>EATING, ETC.)</a:t>
          </a:r>
        </a:p>
        <a:p>
          <a:pPr algn="l" rtl="0">
            <a:defRPr sz="1000"/>
          </a:pPr>
          <a:endParaRPr lang="en-US" sz="1000" b="0" i="0" u="none" strike="noStrike" baseline="0">
            <a:solidFill>
              <a:sysClr val="windowText" lastClr="000000"/>
            </a:solidFill>
            <a:latin typeface="Arial" pitchFamily="34" charset="0"/>
            <a:cs typeface="Arial" pitchFamily="34" charset="0"/>
          </a:endParaRPr>
        </a:p>
        <a:p>
          <a:pPr algn="l" rtl="0">
            <a:defRPr sz="1000"/>
          </a:pPr>
          <a:r>
            <a:rPr lang="en-US" sz="1000" b="0" i="0" u="none" strike="noStrike" baseline="0">
              <a:solidFill>
                <a:sysClr val="windowText" lastClr="000000"/>
              </a:solidFill>
              <a:latin typeface="Arial" pitchFamily="34" charset="0"/>
              <a:cs typeface="Arial" pitchFamily="34" charset="0"/>
            </a:rPr>
            <a:t>6 EMPLOYED HOUSEHOLD MEMBERS </a:t>
          </a:r>
        </a:p>
        <a:p>
          <a:pPr algn="l" rtl="0">
            <a:defRPr sz="1000"/>
          </a:pPr>
          <a:r>
            <a:rPr lang="en-US" sz="1000" b="0" i="0" u="none" strike="noStrike" baseline="0">
              <a:solidFill>
                <a:sysClr val="windowText" lastClr="000000"/>
              </a:solidFill>
              <a:latin typeface="Arial" pitchFamily="34" charset="0"/>
              <a:cs typeface="Arial" pitchFamily="34" charset="0"/>
            </a:rPr>
            <a:t>TOOK ON MORE EMPLOYMENT</a:t>
          </a:r>
        </a:p>
        <a:p>
          <a:pPr algn="l" rtl="0">
            <a:defRPr sz="1000"/>
          </a:pPr>
          <a:endParaRPr lang="en-US" sz="1000" b="0" i="0" u="none" strike="noStrike" baseline="0">
            <a:solidFill>
              <a:sysClr val="windowText" lastClr="000000"/>
            </a:solidFill>
            <a:latin typeface="Arial" pitchFamily="34" charset="0"/>
            <a:cs typeface="Arial" pitchFamily="34" charset="0"/>
          </a:endParaRPr>
        </a:p>
        <a:p>
          <a:pPr algn="l" rtl="0">
            <a:defRPr sz="1000"/>
          </a:pPr>
          <a:r>
            <a:rPr lang="en-US" sz="1000" b="0" i="0" u="none" strike="noStrike" baseline="0">
              <a:solidFill>
                <a:sysClr val="windowText" lastClr="000000"/>
              </a:solidFill>
              <a:latin typeface="Arial" pitchFamily="34" charset="0"/>
              <a:cs typeface="Arial" pitchFamily="34" charset="0"/>
            </a:rPr>
            <a:t>7 ADULT HOUSEHOLD MEMBERS WHO</a:t>
          </a:r>
        </a:p>
        <a:p>
          <a:pPr algn="l" rtl="0">
            <a:defRPr sz="1000"/>
          </a:pPr>
          <a:r>
            <a:rPr lang="en-US" sz="1000" b="0" i="0" u="none" strike="noStrike" baseline="0">
              <a:solidFill>
                <a:sysClr val="windowText" lastClr="000000"/>
              </a:solidFill>
              <a:latin typeface="Arial" pitchFamily="34" charset="0"/>
              <a:cs typeface="Arial" pitchFamily="34" charset="0"/>
            </a:rPr>
            <a:t>WERE PREVIOUSLY NOT WORKING </a:t>
          </a:r>
        </a:p>
        <a:p>
          <a:pPr algn="l" rtl="0">
            <a:defRPr sz="1000"/>
          </a:pPr>
          <a:r>
            <a:rPr lang="en-US" sz="1000" b="0" i="0" u="none" strike="noStrike" baseline="0">
              <a:solidFill>
                <a:sysClr val="windowText" lastClr="000000"/>
              </a:solidFill>
              <a:latin typeface="Arial" pitchFamily="34" charset="0"/>
              <a:cs typeface="Arial" pitchFamily="34" charset="0"/>
            </a:rPr>
            <a:t>HAD TO FIND WORK</a:t>
          </a: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sz="1000" b="0"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000" b="0" i="0" baseline="0">
              <a:latin typeface="Arial" pitchFamily="34" charset="0"/>
              <a:ea typeface="+mn-ea"/>
              <a:cs typeface="Arial" pitchFamily="34" charset="0"/>
            </a:rPr>
            <a:t>8 HOUSEHOLD MEMBERS MIGRATED</a:t>
          </a:r>
          <a:endParaRPr lang="en-US" sz="1000">
            <a:latin typeface="Arial" pitchFamily="34" charset="0"/>
            <a:cs typeface="Arial" pitchFamily="34" charset="0"/>
          </a:endParaRPr>
        </a:p>
        <a:p>
          <a:pPr algn="l" rtl="0">
            <a:defRPr sz="1000"/>
          </a:pPr>
          <a:endParaRPr lang="en-US" sz="1000" b="0" i="0" u="none" strike="noStrike" baseline="0">
            <a:solidFill>
              <a:sysClr val="windowText" lastClr="000000"/>
            </a:solidFill>
            <a:latin typeface="Arial" pitchFamily="34" charset="0"/>
            <a:cs typeface="Arial" pitchFamily="34" charset="0"/>
          </a:endParaRPr>
        </a:p>
        <a:p>
          <a:pPr algn="l" rtl="0">
            <a:defRPr sz="1000"/>
          </a:pPr>
          <a:r>
            <a:rPr lang="en-US" sz="1000" b="0" i="0" u="none" strike="noStrike" baseline="0">
              <a:solidFill>
                <a:sysClr val="windowText" lastClr="000000"/>
              </a:solidFill>
              <a:latin typeface="Arial" pitchFamily="34" charset="0"/>
              <a:cs typeface="Arial" pitchFamily="34" charset="0"/>
            </a:rPr>
            <a:t>9 REDUCED EXPENDITURES ON HEALTH AND/OR EDUCATION</a:t>
          </a:r>
        </a:p>
        <a:p>
          <a:pPr algn="l" rtl="0">
            <a:defRPr sz="1000"/>
          </a:pPr>
          <a:endParaRPr lang="en-US" sz="1000" b="0" i="0" u="none" strike="noStrike" baseline="0">
            <a:solidFill>
              <a:sysClr val="windowText" lastClr="000000"/>
            </a:solidFill>
            <a:latin typeface="Arial" pitchFamily="34" charset="0"/>
            <a:cs typeface="Arial" pitchFamily="34" charset="0"/>
          </a:endParaRPr>
        </a:p>
        <a:p>
          <a:pPr algn="l" rtl="0">
            <a:defRPr sz="1000"/>
          </a:pPr>
          <a:r>
            <a:rPr lang="en-US" sz="1000" b="0" i="0" u="none" strike="noStrike" baseline="0">
              <a:solidFill>
                <a:sysClr val="windowText" lastClr="000000"/>
              </a:solidFill>
              <a:latin typeface="Arial" pitchFamily="34" charset="0"/>
              <a:cs typeface="Arial" pitchFamily="34" charset="0"/>
            </a:rPr>
            <a:t>10 OBTAINED CREDIT</a:t>
          </a:r>
        </a:p>
        <a:p>
          <a:pPr algn="l" rtl="0">
            <a:defRPr sz="1000"/>
          </a:pPr>
          <a:endParaRPr lang="en-US" sz="1000" b="0" i="0" u="none" strike="noStrike" baseline="0">
            <a:solidFill>
              <a:sysClr val="windowText" lastClr="000000"/>
            </a:solidFill>
            <a:latin typeface="Arial" pitchFamily="34" charset="0"/>
            <a:cs typeface="Arial" pitchFamily="34" charset="0"/>
          </a:endParaRPr>
        </a:p>
        <a:p>
          <a:pPr algn="l" rtl="0">
            <a:defRPr sz="1000"/>
          </a:pPr>
          <a:r>
            <a:rPr lang="en-US" sz="1000" b="0" i="0" u="none" strike="noStrike" baseline="0">
              <a:solidFill>
                <a:sysClr val="windowText" lastClr="000000"/>
              </a:solidFill>
              <a:latin typeface="Arial" pitchFamily="34" charset="0"/>
              <a:cs typeface="Arial" pitchFamily="34" charset="0"/>
            </a:rPr>
            <a:t>11 SOLD AGRICULTURAL ASSETS</a:t>
          </a:r>
        </a:p>
        <a:p>
          <a:pPr algn="l" rtl="0">
            <a:defRPr sz="1000"/>
          </a:pPr>
          <a:endParaRPr lang="en-US" sz="1000" b="0" i="0" u="none" strike="noStrike" baseline="0">
            <a:solidFill>
              <a:sysClr val="windowText" lastClr="000000"/>
            </a:solidFill>
            <a:latin typeface="Arial" pitchFamily="34" charset="0"/>
            <a:cs typeface="Arial" pitchFamily="34" charset="0"/>
          </a:endParaRPr>
        </a:p>
        <a:p>
          <a:pPr algn="l" rtl="0">
            <a:defRPr sz="1000"/>
          </a:pPr>
          <a:r>
            <a:rPr lang="en-US" sz="1000" b="0" i="0" u="none" strike="noStrike" baseline="0">
              <a:solidFill>
                <a:sysClr val="windowText" lastClr="000000"/>
              </a:solidFill>
              <a:latin typeface="Arial" pitchFamily="34" charset="0"/>
              <a:cs typeface="Arial" pitchFamily="34" charset="0"/>
            </a:rPr>
            <a:t>12 SOLD DURABLE ASSETS</a:t>
          </a:r>
        </a:p>
        <a:p>
          <a:pPr algn="l" rtl="0">
            <a:defRPr sz="1000"/>
          </a:pPr>
          <a:endParaRPr lang="en-US" sz="1000" b="0" i="0" u="none" strike="noStrike" baseline="0">
            <a:solidFill>
              <a:sysClr val="windowText" lastClr="000000"/>
            </a:solidFill>
            <a:latin typeface="Arial" pitchFamily="34" charset="0"/>
            <a:cs typeface="Arial" pitchFamily="34" charset="0"/>
          </a:endParaRPr>
        </a:p>
        <a:p>
          <a:pPr algn="l" rtl="0">
            <a:defRPr sz="1000"/>
          </a:pPr>
          <a:r>
            <a:rPr lang="en-US" sz="1000" b="0" i="0" u="none" strike="noStrike" baseline="0">
              <a:solidFill>
                <a:sysClr val="windowText" lastClr="000000"/>
              </a:solidFill>
              <a:latin typeface="Arial" pitchFamily="34" charset="0"/>
              <a:cs typeface="Arial" pitchFamily="34" charset="0"/>
            </a:rPr>
            <a:t>13 SOLD LAND/BUILDING</a:t>
          </a:r>
        </a:p>
        <a:p>
          <a:pPr algn="l" rtl="0">
            <a:defRPr sz="1000"/>
          </a:pPr>
          <a:endParaRPr lang="en-US" sz="1000" b="0" i="0" u="none" strike="noStrike" baseline="0">
            <a:solidFill>
              <a:sysClr val="windowText" lastClr="000000"/>
            </a:solidFill>
            <a:latin typeface="Arial" pitchFamily="34" charset="0"/>
            <a:cs typeface="Arial" pitchFamily="34" charset="0"/>
          </a:endParaRPr>
        </a:p>
        <a:p>
          <a:pPr algn="l" rtl="0">
            <a:defRPr sz="1000"/>
          </a:pPr>
          <a:r>
            <a:rPr lang="en-US" sz="1000" b="0" i="0" u="none" strike="noStrike" baseline="0">
              <a:solidFill>
                <a:sysClr val="windowText" lastClr="000000"/>
              </a:solidFill>
              <a:latin typeface="Arial" pitchFamily="34" charset="0"/>
              <a:cs typeface="Arial" pitchFamily="34" charset="0"/>
            </a:rPr>
            <a:t>14 SOLD CROP STOCK</a:t>
          </a:r>
        </a:p>
        <a:p>
          <a:pPr algn="l" rtl="0">
            <a:defRPr sz="1000"/>
          </a:pPr>
          <a:endParaRPr lang="en-US" sz="1000" b="0" i="0" u="none" strike="noStrike" baseline="0">
            <a:solidFill>
              <a:sysClr val="windowText" lastClr="000000"/>
            </a:solidFill>
            <a:latin typeface="Arial" pitchFamily="34" charset="0"/>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000" b="0" i="0" baseline="0">
              <a:latin typeface="Arial" pitchFamily="34" charset="0"/>
              <a:ea typeface="+mn-ea"/>
              <a:cs typeface="Arial" pitchFamily="34" charset="0"/>
            </a:rPr>
            <a:t>15 SOLD LIVESTOCK   </a:t>
          </a: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sz="1000" b="0"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000" b="0" i="0" baseline="0">
              <a:latin typeface="Arial" pitchFamily="34" charset="0"/>
              <a:ea typeface="+mn-ea"/>
              <a:cs typeface="Arial" pitchFamily="34" charset="0"/>
            </a:rPr>
            <a:t>16 INTENSIFY FISHING</a:t>
          </a:r>
          <a:endParaRPr lang="en-US" sz="1000">
            <a:latin typeface="Arial" pitchFamily="34" charset="0"/>
            <a:cs typeface="Arial" pitchFamily="34" charset="0"/>
          </a:endParaRPr>
        </a:p>
        <a:p>
          <a:pPr algn="l" rtl="0">
            <a:defRPr sz="1000"/>
          </a:pPr>
          <a:endParaRPr lang="en-US" sz="1000" b="0" i="0" u="none" strike="noStrike" baseline="0">
            <a:solidFill>
              <a:sysClr val="windowText" lastClr="000000"/>
            </a:solidFill>
            <a:latin typeface="Arial" pitchFamily="34" charset="0"/>
            <a:cs typeface="Arial" pitchFamily="34" charset="0"/>
          </a:endParaRPr>
        </a:p>
        <a:p>
          <a:pPr algn="l" rtl="0">
            <a:defRPr sz="1000"/>
          </a:pPr>
          <a:r>
            <a:rPr lang="en-US" sz="1000" b="0" i="0" u="none" strike="noStrike" baseline="0">
              <a:solidFill>
                <a:sysClr val="windowText" lastClr="000000"/>
              </a:solidFill>
              <a:latin typeface="Arial" pitchFamily="34" charset="0"/>
              <a:cs typeface="Arial" pitchFamily="34" charset="0"/>
            </a:rPr>
            <a:t>17 SENT CHILDREN TO LIVE ELSEWHERP</a:t>
          </a:r>
        </a:p>
        <a:p>
          <a:pPr algn="l" rtl="0">
            <a:defRPr sz="1000"/>
          </a:pPr>
          <a:endParaRPr lang="en-US" sz="1000" b="0" i="0" u="none" strike="noStrike" baseline="0">
            <a:solidFill>
              <a:sysClr val="windowText" lastClr="000000"/>
            </a:solidFill>
            <a:latin typeface="Arial" pitchFamily="34" charset="0"/>
            <a:cs typeface="Arial" pitchFamily="34" charset="0"/>
          </a:endParaRPr>
        </a:p>
        <a:p>
          <a:pPr algn="l" rtl="0">
            <a:defRPr sz="1000"/>
          </a:pPr>
          <a:r>
            <a:rPr lang="en-US" sz="1000" b="0" i="0" u="none" strike="noStrike" baseline="0">
              <a:solidFill>
                <a:sysClr val="windowText" lastClr="000000"/>
              </a:solidFill>
              <a:latin typeface="Arial" pitchFamily="34" charset="0"/>
              <a:cs typeface="Arial" pitchFamily="34" charset="0"/>
            </a:rPr>
            <a:t>18 ENGAGED IN SPIRITUAL EFFORTS - PRAYER, SACRIFICES, DIVINER CONSULTATIONS</a:t>
          </a:r>
        </a:p>
        <a:p>
          <a:pPr algn="l" rtl="0">
            <a:defRPr sz="1000"/>
          </a:pPr>
          <a:endParaRPr lang="en-US" sz="1000" b="0" i="0" u="none" strike="noStrike" baseline="0">
            <a:solidFill>
              <a:srgbClr val="0070C0"/>
            </a:solidFill>
            <a:latin typeface="Arial" pitchFamily="34" charset="0"/>
            <a:ea typeface="+mn-ea"/>
            <a:cs typeface="Arial" pitchFamily="34" charset="0"/>
          </a:endParaRPr>
        </a:p>
        <a:p>
          <a:pPr marL="0" indent="0" algn="l" rtl="0">
            <a:lnSpc>
              <a:spcPct val="150000"/>
            </a:lnSpc>
            <a:defRPr sz="1000"/>
          </a:pPr>
          <a:r>
            <a:rPr lang="en-US" sz="1000" b="0" i="0" u="none" strike="noStrike" baseline="0">
              <a:solidFill>
                <a:schemeClr val="tx1"/>
              </a:solidFill>
              <a:latin typeface="Arial" pitchFamily="34" charset="0"/>
              <a:ea typeface="+mn-ea"/>
              <a:cs typeface="Arial" pitchFamily="34" charset="0"/>
            </a:rPr>
            <a:t>19  SMOKING AND DRINKING</a:t>
          </a:r>
        </a:p>
        <a:p>
          <a:pPr marL="0" indent="0" algn="l" rtl="0">
            <a:lnSpc>
              <a:spcPct val="150000"/>
            </a:lnSpc>
            <a:defRPr sz="1000"/>
          </a:pPr>
          <a:r>
            <a:rPr lang="en-US" sz="1000" b="0" i="0" u="none" strike="noStrike" baseline="0">
              <a:solidFill>
                <a:schemeClr val="tx1"/>
              </a:solidFill>
              <a:latin typeface="Arial" pitchFamily="34" charset="0"/>
              <a:ea typeface="+mn-ea"/>
              <a:cs typeface="Arial" pitchFamily="34" charset="0"/>
            </a:rPr>
            <a:t>20 BEGGING</a:t>
          </a:r>
        </a:p>
        <a:p>
          <a:pPr marL="0" indent="0" algn="l" rtl="0">
            <a:lnSpc>
              <a:spcPct val="150000"/>
            </a:lnSpc>
            <a:defRPr sz="1000"/>
          </a:pPr>
          <a:r>
            <a:rPr lang="en-US" sz="1000" b="0" i="0" u="none" strike="noStrike" baseline="0">
              <a:solidFill>
                <a:schemeClr val="tx1"/>
              </a:solidFill>
              <a:latin typeface="Arial" pitchFamily="34" charset="0"/>
              <a:ea typeface="+mn-ea"/>
              <a:cs typeface="Arial" pitchFamily="34" charset="0"/>
            </a:rPr>
            <a:t>21 DID NOT DO ANYTHING</a:t>
          </a:r>
        </a:p>
        <a:p>
          <a:pPr marL="0" indent="0" algn="l" rtl="0">
            <a:lnSpc>
              <a:spcPct val="150000"/>
            </a:lnSpc>
            <a:defRPr sz="1000"/>
          </a:pPr>
          <a:r>
            <a:rPr lang="en-US" sz="1000" b="0" i="0" u="none" strike="noStrike" baseline="0">
              <a:solidFill>
                <a:schemeClr val="tx1"/>
              </a:solidFill>
              <a:latin typeface="Arial" pitchFamily="34" charset="0"/>
              <a:ea typeface="+mn-ea"/>
              <a:cs typeface="Arial" pitchFamily="34" charset="0"/>
            </a:rPr>
            <a:t>22 OTHER</a:t>
          </a:r>
        </a:p>
      </xdr:txBody>
    </xdr:sp>
    <xdr:clientData/>
  </xdr:twoCellAnchor>
  <xdr:twoCellAnchor>
    <xdr:from>
      <xdr:col>11</xdr:col>
      <xdr:colOff>38100</xdr:colOff>
      <xdr:row>3</xdr:row>
      <xdr:rowOff>638174</xdr:rowOff>
    </xdr:from>
    <xdr:to>
      <xdr:col>15</xdr:col>
      <xdr:colOff>285750</xdr:colOff>
      <xdr:row>4</xdr:row>
      <xdr:rowOff>19050</xdr:rowOff>
    </xdr:to>
    <xdr:sp macro="" textlink="">
      <xdr:nvSpPr>
        <xdr:cNvPr id="18" name="Text Box 22"/>
        <xdr:cNvSpPr txBox="1">
          <a:spLocks noChangeArrowheads="1"/>
        </xdr:cNvSpPr>
      </xdr:nvSpPr>
      <xdr:spPr bwMode="auto">
        <a:xfrm>
          <a:off x="10106025" y="1238249"/>
          <a:ext cx="1543050" cy="352426"/>
        </a:xfrm>
        <a:prstGeom prst="rect">
          <a:avLst/>
        </a:prstGeom>
        <a:solidFill>
          <a:schemeClr val="bg1"/>
        </a:solidFill>
        <a:ln w="9525">
          <a:solidFill>
            <a:srgbClr val="000000"/>
          </a:solidFill>
          <a:miter lim="800000"/>
          <a:headEnd/>
          <a:tailEnd/>
        </a:ln>
      </xdr:spPr>
      <xdr:txBody>
        <a:bodyPr vertOverflow="clip" wrap="square" lIns="27432" tIns="22860" rIns="27432" bIns="22860" anchor="ctr" upright="1"/>
        <a:lstStyle/>
        <a:p>
          <a:pPr algn="ctr" rtl="0">
            <a:defRPr sz="1000"/>
          </a:pPr>
          <a:r>
            <a:rPr lang="en-US" sz="800" b="1" i="0" strike="noStrike">
              <a:solidFill>
                <a:srgbClr val="000000"/>
              </a:solidFill>
              <a:latin typeface="Arial"/>
              <a:cs typeface="Arial"/>
            </a:rPr>
            <a:t>USE CODES ON RIGHT</a:t>
          </a:r>
        </a:p>
      </xdr:txBody>
    </xdr:sp>
    <xdr:clientData/>
  </xdr:twoCellAnchor>
  <xdr:twoCellAnchor>
    <xdr:from>
      <xdr:col>11</xdr:col>
      <xdr:colOff>19050</xdr:colOff>
      <xdr:row>3</xdr:row>
      <xdr:rowOff>942974</xdr:rowOff>
    </xdr:from>
    <xdr:to>
      <xdr:col>16</xdr:col>
      <xdr:colOff>209550</xdr:colOff>
      <xdr:row>6</xdr:row>
      <xdr:rowOff>19050</xdr:rowOff>
    </xdr:to>
    <xdr:sp macro="" textlink="">
      <xdr:nvSpPr>
        <xdr:cNvPr id="19" name="Text Box 22"/>
        <xdr:cNvSpPr txBox="1">
          <a:spLocks noChangeArrowheads="1"/>
        </xdr:cNvSpPr>
      </xdr:nvSpPr>
      <xdr:spPr bwMode="auto">
        <a:xfrm>
          <a:off x="9467850" y="1466849"/>
          <a:ext cx="1333500" cy="514351"/>
        </a:xfrm>
        <a:prstGeom prst="rect">
          <a:avLst/>
        </a:prstGeom>
        <a:solidFill>
          <a:srgbClr val="FFFFFF"/>
        </a:solidFill>
        <a:ln w="9525">
          <a:solidFill>
            <a:srgbClr val="000000"/>
          </a:solidFill>
          <a:miter lim="800000"/>
          <a:headEnd/>
          <a:tailEnd/>
        </a:ln>
      </xdr:spPr>
      <xdr:txBody>
        <a:bodyPr vertOverflow="clip" wrap="square" lIns="27432" tIns="22860" rIns="27432" bIns="22860" anchor="ctr" upright="1"/>
        <a:lstStyle/>
        <a:p>
          <a:pPr algn="ctr" rtl="0">
            <a:defRPr sz="1000"/>
          </a:pPr>
          <a:r>
            <a:rPr lang="en-US" sz="800" b="1" i="0" strike="noStrike">
              <a:solidFill>
                <a:srgbClr val="000000"/>
              </a:solidFill>
              <a:latin typeface="Arial"/>
              <a:cs typeface="Arial"/>
            </a:rPr>
            <a:t>LIST UP TO </a:t>
          </a:r>
          <a:r>
            <a:rPr lang="en-US" sz="800" b="1" i="0" strike="noStrike" baseline="0">
              <a:solidFill>
                <a:srgbClr val="000000"/>
              </a:solidFill>
              <a:latin typeface="Arial"/>
              <a:cs typeface="Arial"/>
            </a:rPr>
            <a:t>3 IN ORDER OF MOST RECENT INCIDENT</a:t>
          </a:r>
          <a:endParaRPr lang="en-US" sz="800" b="1" i="0" strike="noStrike">
            <a:solidFill>
              <a:srgbClr val="000000"/>
            </a:solidFill>
            <a:latin typeface="Arial"/>
            <a:cs typeface="Arial"/>
          </a:endParaRPr>
        </a:p>
      </xdr:txBody>
    </xdr:sp>
    <xdr:clientData/>
  </xdr:twoCellAnchor>
  <xdr:twoCellAnchor>
    <xdr:from>
      <xdr:col>1</xdr:col>
      <xdr:colOff>171449</xdr:colOff>
      <xdr:row>3</xdr:row>
      <xdr:rowOff>923925</xdr:rowOff>
    </xdr:from>
    <xdr:to>
      <xdr:col>1</xdr:col>
      <xdr:colOff>2562224</xdr:colOff>
      <xdr:row>6</xdr:row>
      <xdr:rowOff>142875</xdr:rowOff>
    </xdr:to>
    <xdr:sp macro="" textlink="">
      <xdr:nvSpPr>
        <xdr:cNvPr id="20" name="Text Box 12"/>
        <xdr:cNvSpPr txBox="1">
          <a:spLocks noChangeArrowheads="1"/>
        </xdr:cNvSpPr>
      </xdr:nvSpPr>
      <xdr:spPr bwMode="auto">
        <a:xfrm>
          <a:off x="523874" y="1447800"/>
          <a:ext cx="2390775" cy="657225"/>
        </a:xfrm>
        <a:prstGeom prst="rect">
          <a:avLst/>
        </a:prstGeom>
        <a:solidFill>
          <a:schemeClr val="bg1"/>
        </a:solidFill>
        <a:ln w="9525">
          <a:solidFill>
            <a:srgbClr val="000000"/>
          </a:solidFill>
          <a:miter lim="800000"/>
          <a:headEnd/>
          <a:tailEnd/>
        </a:ln>
      </xdr:spPr>
      <xdr:txBody>
        <a:bodyPr vertOverflow="clip" wrap="square" lIns="27432" tIns="22860" rIns="27432" bIns="22860" anchor="ctr" upright="1"/>
        <a:lstStyle/>
        <a:p>
          <a:pPr rtl="0"/>
          <a:r>
            <a:rPr lang="en-US" sz="800" b="1" i="0" strike="noStrike">
              <a:solidFill>
                <a:schemeClr val="tx1"/>
              </a:solidFill>
              <a:latin typeface="Arial"/>
              <a:ea typeface="+mn-ea"/>
              <a:cs typeface="Arial"/>
            </a:rPr>
            <a:t>IF THE HOUSEHOLD DID NOT EXPERIANCE ANY OF THE FOLLOWING SHOCKS, GO TO 'END THE INTERVIEW' MODULE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100430</xdr:colOff>
      <xdr:row>2</xdr:row>
      <xdr:rowOff>790575</xdr:rowOff>
    </xdr:from>
    <xdr:to>
      <xdr:col>15</xdr:col>
      <xdr:colOff>481602</xdr:colOff>
      <xdr:row>2</xdr:row>
      <xdr:rowOff>2257425</xdr:rowOff>
    </xdr:to>
    <xdr:sp macro="" textlink="">
      <xdr:nvSpPr>
        <xdr:cNvPr id="5" name="TextBox 4"/>
        <xdr:cNvSpPr txBox="1"/>
      </xdr:nvSpPr>
      <xdr:spPr>
        <a:xfrm>
          <a:off x="30437555" y="1104900"/>
          <a:ext cx="1457497"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chemeClr val="tx1"/>
              </a:solidFill>
              <a:latin typeface="Courier New" pitchFamily="49" charset="0"/>
              <a:ea typeface="+mn-ea"/>
              <a:cs typeface="Courier New" pitchFamily="49" charset="0"/>
            </a:rPr>
            <a:t>1 FEVER</a:t>
          </a:r>
        </a:p>
        <a:p>
          <a:r>
            <a:rPr lang="en-US" sz="800">
              <a:solidFill>
                <a:schemeClr val="tx1"/>
              </a:solidFill>
              <a:latin typeface="Courier New" pitchFamily="49" charset="0"/>
              <a:ea typeface="+mn-ea"/>
              <a:cs typeface="Courier New" pitchFamily="49" charset="0"/>
            </a:rPr>
            <a:t>2 MALARIA          3 STOMACH ACHE/DIARRHEA</a:t>
          </a:r>
        </a:p>
        <a:p>
          <a:r>
            <a:rPr lang="en-US" sz="800">
              <a:solidFill>
                <a:schemeClr val="tx1"/>
              </a:solidFill>
              <a:latin typeface="Courier New" pitchFamily="49" charset="0"/>
              <a:ea typeface="+mn-ea"/>
              <a:cs typeface="Courier New" pitchFamily="49" charset="0"/>
            </a:rPr>
            <a:t>4</a:t>
          </a:r>
          <a:r>
            <a:rPr lang="en-US" sz="800" baseline="0">
              <a:solidFill>
                <a:schemeClr val="tx1"/>
              </a:solidFill>
              <a:latin typeface="Courier New" pitchFamily="49" charset="0"/>
              <a:ea typeface="+mn-ea"/>
              <a:cs typeface="Courier New" pitchFamily="49" charset="0"/>
            </a:rPr>
            <a:t> </a:t>
          </a:r>
          <a:r>
            <a:rPr lang="en-US" sz="800">
              <a:solidFill>
                <a:schemeClr val="tx1"/>
              </a:solidFill>
              <a:latin typeface="Courier New" pitchFamily="49" charset="0"/>
              <a:ea typeface="+mn-ea"/>
              <a:cs typeface="Courier New" pitchFamily="49" charset="0"/>
            </a:rPr>
            <a:t>HEADACHE</a:t>
          </a:r>
        </a:p>
        <a:p>
          <a:r>
            <a:rPr lang="en-US" sz="800">
              <a:solidFill>
                <a:schemeClr val="tx1"/>
              </a:solidFill>
              <a:latin typeface="Courier New" pitchFamily="49" charset="0"/>
              <a:ea typeface="+mn-ea"/>
              <a:cs typeface="Courier New" pitchFamily="49" charset="0"/>
            </a:rPr>
            <a:t>5 HEART</a:t>
          </a:r>
        </a:p>
        <a:p>
          <a:r>
            <a:rPr lang="en-US" sz="800">
              <a:solidFill>
                <a:schemeClr val="tx1"/>
              </a:solidFill>
              <a:latin typeface="Courier New" pitchFamily="49" charset="0"/>
              <a:ea typeface="+mn-ea"/>
              <a:cs typeface="Courier New" pitchFamily="49" charset="0"/>
            </a:rPr>
            <a:t>6 LUNG</a:t>
          </a:r>
        </a:p>
        <a:p>
          <a:r>
            <a:rPr lang="en-US" sz="800">
              <a:solidFill>
                <a:schemeClr val="tx1"/>
              </a:solidFill>
              <a:latin typeface="Courier New" pitchFamily="49" charset="0"/>
              <a:ea typeface="+mn-ea"/>
              <a:cs typeface="Courier New" pitchFamily="49" charset="0"/>
            </a:rPr>
            <a:t>7 MATERNITY</a:t>
          </a:r>
        </a:p>
        <a:p>
          <a:r>
            <a:rPr lang="en-US" sz="800">
              <a:solidFill>
                <a:schemeClr val="tx1"/>
              </a:solidFill>
              <a:latin typeface="Courier New" pitchFamily="49" charset="0"/>
              <a:ea typeface="+mn-ea"/>
              <a:cs typeface="Courier New" pitchFamily="49" charset="0"/>
            </a:rPr>
            <a:t>8</a:t>
          </a:r>
          <a:r>
            <a:rPr lang="en-US" sz="800" baseline="0">
              <a:solidFill>
                <a:schemeClr val="tx1"/>
              </a:solidFill>
              <a:latin typeface="Courier New" pitchFamily="49" charset="0"/>
              <a:ea typeface="+mn-ea"/>
              <a:cs typeface="Courier New" pitchFamily="49" charset="0"/>
            </a:rPr>
            <a:t> ULCER</a:t>
          </a:r>
          <a:endParaRPr lang="en-US" sz="800">
            <a:solidFill>
              <a:schemeClr val="tx1"/>
            </a:solidFill>
            <a:latin typeface="Courier New" pitchFamily="49" charset="0"/>
            <a:ea typeface="+mn-ea"/>
            <a:cs typeface="Courier New" pitchFamily="49" charset="0"/>
          </a:endParaRPr>
        </a:p>
        <a:p>
          <a:r>
            <a:rPr lang="en-US" sz="800">
              <a:solidFill>
                <a:schemeClr val="tx1"/>
              </a:solidFill>
              <a:latin typeface="Courier New" pitchFamily="49" charset="0"/>
              <a:ea typeface="+mn-ea"/>
              <a:cs typeface="Courier New" pitchFamily="49" charset="0"/>
            </a:rPr>
            <a:t>9 OTHER</a:t>
          </a:r>
        </a:p>
        <a:p>
          <a:endParaRPr lang="en-US" sz="800">
            <a:solidFill>
              <a:schemeClr val="tx1"/>
            </a:solidFill>
            <a:latin typeface="Courier New" pitchFamily="49" charset="0"/>
            <a:ea typeface="+mn-ea"/>
            <a:cs typeface="Courier New" pitchFamily="49" charset="0"/>
          </a:endParaRPr>
        </a:p>
        <a:p>
          <a:endParaRPr lang="en-US" sz="1100">
            <a:solidFill>
              <a:schemeClr val="tx1"/>
            </a:solidFill>
          </a:endParaRPr>
        </a:p>
      </xdr:txBody>
    </xdr:sp>
    <xdr:clientData/>
  </xdr:twoCellAnchor>
  <xdr:twoCellAnchor>
    <xdr:from>
      <xdr:col>14</xdr:col>
      <xdr:colOff>63501</xdr:colOff>
      <xdr:row>4</xdr:row>
      <xdr:rowOff>47625</xdr:rowOff>
    </xdr:from>
    <xdr:to>
      <xdr:col>15</xdr:col>
      <xdr:colOff>714375</xdr:colOff>
      <xdr:row>10</xdr:row>
      <xdr:rowOff>150813</xdr:rowOff>
    </xdr:to>
    <xdr:sp macro="" textlink="">
      <xdr:nvSpPr>
        <xdr:cNvPr id="6" name="TextBox 5"/>
        <xdr:cNvSpPr txBox="1"/>
      </xdr:nvSpPr>
      <xdr:spPr>
        <a:xfrm>
          <a:off x="17913351" y="1381125"/>
          <a:ext cx="1727199" cy="13033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chemeClr val="tx1"/>
              </a:solidFill>
              <a:latin typeface="Courier New" pitchFamily="49" charset="0"/>
              <a:ea typeface="+mn-ea"/>
              <a:cs typeface="Courier New" pitchFamily="49" charset="0"/>
            </a:rPr>
            <a:t>1 FEVER</a:t>
          </a:r>
        </a:p>
        <a:p>
          <a:r>
            <a:rPr lang="en-US" sz="800">
              <a:solidFill>
                <a:schemeClr val="tx1"/>
              </a:solidFill>
              <a:latin typeface="Courier New" pitchFamily="49" charset="0"/>
              <a:ea typeface="+mn-ea"/>
              <a:cs typeface="Courier New" pitchFamily="49" charset="0"/>
            </a:rPr>
            <a:t>2 MALARIA          </a:t>
          </a:r>
        </a:p>
        <a:p>
          <a:r>
            <a:rPr lang="en-US" sz="800">
              <a:solidFill>
                <a:schemeClr val="tx1"/>
              </a:solidFill>
              <a:latin typeface="Courier New" pitchFamily="49" charset="0"/>
              <a:ea typeface="+mn-ea"/>
              <a:cs typeface="Courier New" pitchFamily="49" charset="0"/>
            </a:rPr>
            <a:t>3 STOMACH ACHE/DIARRHEA</a:t>
          </a:r>
        </a:p>
        <a:p>
          <a:r>
            <a:rPr lang="en-US" sz="800">
              <a:solidFill>
                <a:schemeClr val="tx1"/>
              </a:solidFill>
              <a:latin typeface="Courier New" pitchFamily="49" charset="0"/>
              <a:ea typeface="+mn-ea"/>
              <a:cs typeface="Courier New" pitchFamily="49" charset="0"/>
            </a:rPr>
            <a:t>4</a:t>
          </a:r>
          <a:r>
            <a:rPr lang="en-US" sz="800" baseline="0">
              <a:solidFill>
                <a:schemeClr val="tx1"/>
              </a:solidFill>
              <a:latin typeface="Courier New" pitchFamily="49" charset="0"/>
              <a:ea typeface="+mn-ea"/>
              <a:cs typeface="Courier New" pitchFamily="49" charset="0"/>
            </a:rPr>
            <a:t> </a:t>
          </a:r>
          <a:r>
            <a:rPr lang="en-US" sz="800">
              <a:solidFill>
                <a:schemeClr val="tx1"/>
              </a:solidFill>
              <a:latin typeface="Courier New" pitchFamily="49" charset="0"/>
              <a:ea typeface="+mn-ea"/>
              <a:cs typeface="Courier New" pitchFamily="49" charset="0"/>
            </a:rPr>
            <a:t>HEADACHE</a:t>
          </a:r>
        </a:p>
        <a:p>
          <a:r>
            <a:rPr lang="en-US" sz="800">
              <a:solidFill>
                <a:schemeClr val="tx1"/>
              </a:solidFill>
              <a:latin typeface="Courier New" pitchFamily="49" charset="0"/>
              <a:ea typeface="+mn-ea"/>
              <a:cs typeface="Courier New" pitchFamily="49" charset="0"/>
            </a:rPr>
            <a:t>5 HEART</a:t>
          </a:r>
        </a:p>
        <a:p>
          <a:r>
            <a:rPr lang="en-US" sz="800">
              <a:solidFill>
                <a:schemeClr val="tx1"/>
              </a:solidFill>
              <a:latin typeface="Courier New" pitchFamily="49" charset="0"/>
              <a:ea typeface="+mn-ea"/>
              <a:cs typeface="Courier New" pitchFamily="49" charset="0"/>
            </a:rPr>
            <a:t>6 LUNG</a:t>
          </a:r>
        </a:p>
        <a:p>
          <a:r>
            <a:rPr lang="en-US" sz="800">
              <a:solidFill>
                <a:schemeClr val="tx1"/>
              </a:solidFill>
              <a:latin typeface="Courier New" pitchFamily="49" charset="0"/>
              <a:ea typeface="+mn-ea"/>
              <a:cs typeface="Courier New" pitchFamily="49" charset="0"/>
            </a:rPr>
            <a:t>7 MATERNITY</a:t>
          </a:r>
        </a:p>
        <a:p>
          <a:r>
            <a:rPr lang="en-US" sz="800">
              <a:solidFill>
                <a:schemeClr val="tx1"/>
              </a:solidFill>
              <a:latin typeface="Courier New" pitchFamily="49" charset="0"/>
              <a:ea typeface="+mn-ea"/>
              <a:cs typeface="Courier New" pitchFamily="49" charset="0"/>
            </a:rPr>
            <a:t>8</a:t>
          </a:r>
          <a:r>
            <a:rPr lang="en-US" sz="800" baseline="0">
              <a:solidFill>
                <a:schemeClr val="tx1"/>
              </a:solidFill>
              <a:latin typeface="Courier New" pitchFamily="49" charset="0"/>
              <a:ea typeface="+mn-ea"/>
              <a:cs typeface="Courier New" pitchFamily="49" charset="0"/>
            </a:rPr>
            <a:t> ULCER</a:t>
          </a:r>
          <a:endParaRPr lang="en-US" sz="800">
            <a:solidFill>
              <a:schemeClr val="tx1"/>
            </a:solidFill>
            <a:latin typeface="Courier New" pitchFamily="49" charset="0"/>
            <a:ea typeface="+mn-ea"/>
            <a:cs typeface="Courier New" pitchFamily="49" charset="0"/>
          </a:endParaRPr>
        </a:p>
        <a:p>
          <a:r>
            <a:rPr lang="en-US" sz="800">
              <a:solidFill>
                <a:schemeClr val="tx1"/>
              </a:solidFill>
              <a:latin typeface="Courier New" pitchFamily="49" charset="0"/>
              <a:ea typeface="+mn-ea"/>
              <a:cs typeface="Courier New" pitchFamily="49" charset="0"/>
            </a:rPr>
            <a:t>9 OTHER</a:t>
          </a:r>
        </a:p>
        <a:p>
          <a:endParaRPr lang="en-US" sz="800">
            <a:solidFill>
              <a:schemeClr val="tx1"/>
            </a:solidFill>
            <a:latin typeface="Courier New" pitchFamily="49" charset="0"/>
            <a:ea typeface="+mn-ea"/>
            <a:cs typeface="Courier New" pitchFamily="49" charset="0"/>
          </a:endParaRPr>
        </a:p>
        <a:p>
          <a:endParaRPr lang="en-US" sz="1100">
            <a:solidFill>
              <a:schemeClr val="tx1"/>
            </a:solidFill>
          </a:endParaRPr>
        </a:p>
      </xdr:txBody>
    </xdr:sp>
    <xdr:clientData/>
  </xdr:twoCellAnchor>
  <xdr:twoCellAnchor>
    <xdr:from>
      <xdr:col>1</xdr:col>
      <xdr:colOff>28575</xdr:colOff>
      <xdr:row>2</xdr:row>
      <xdr:rowOff>723900</xdr:rowOff>
    </xdr:from>
    <xdr:to>
      <xdr:col>1</xdr:col>
      <xdr:colOff>2390775</xdr:colOff>
      <xdr:row>14</xdr:row>
      <xdr:rowOff>133350</xdr:rowOff>
    </xdr:to>
    <xdr:sp macro="" textlink="">
      <xdr:nvSpPr>
        <xdr:cNvPr id="7" name="TextBox 6"/>
        <xdr:cNvSpPr txBox="1"/>
      </xdr:nvSpPr>
      <xdr:spPr>
        <a:xfrm>
          <a:off x="333375" y="1200150"/>
          <a:ext cx="2362200" cy="24098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auto" latinLnBrk="0" hangingPunct="1"/>
          <a:r>
            <a:rPr lang="en-US" sz="900" b="0" i="0" baseline="0">
              <a:solidFill>
                <a:schemeClr val="dk1"/>
              </a:solidFill>
              <a:effectLst/>
              <a:latin typeface="+mn-lt"/>
              <a:ea typeface="+mn-ea"/>
              <a:cs typeface="+mn-cs"/>
            </a:rPr>
            <a:t>1 Self-employed in agriculture without employees</a:t>
          </a:r>
          <a:endParaRPr lang="en-US" sz="900">
            <a:effectLst/>
            <a:latin typeface="+mn-lt"/>
          </a:endParaRPr>
        </a:p>
        <a:p>
          <a:pPr rtl="0" eaLnBrk="1" fontAlgn="auto" latinLnBrk="0" hangingPunct="1"/>
          <a:r>
            <a:rPr lang="en-US" sz="900" b="0" i="0" baseline="0">
              <a:solidFill>
                <a:schemeClr val="dk1"/>
              </a:solidFill>
              <a:effectLst/>
              <a:latin typeface="+mn-lt"/>
              <a:ea typeface="+mn-ea"/>
              <a:cs typeface="+mn-cs"/>
            </a:rPr>
            <a:t>2 Self-employed in agriculture with employees </a:t>
          </a:r>
          <a:endParaRPr lang="en-US" sz="900">
            <a:effectLst/>
            <a:latin typeface="+mn-lt"/>
          </a:endParaRPr>
        </a:p>
        <a:p>
          <a:pPr rtl="0"/>
          <a:r>
            <a:rPr lang="en-US" sz="900" b="0" i="0" baseline="0">
              <a:solidFill>
                <a:schemeClr val="dk1"/>
              </a:solidFill>
              <a:effectLst/>
              <a:latin typeface="+mn-lt"/>
              <a:ea typeface="+mn-ea"/>
              <a:cs typeface="+mn-cs"/>
            </a:rPr>
            <a:t>3 Self-employed in non-agriculture-without employees </a:t>
          </a:r>
          <a:endParaRPr lang="en-US" sz="900">
            <a:effectLst/>
            <a:latin typeface="+mn-lt"/>
          </a:endParaRPr>
        </a:p>
        <a:p>
          <a:pPr rtl="0"/>
          <a:r>
            <a:rPr lang="en-US" sz="900" b="0" i="0" baseline="0">
              <a:solidFill>
                <a:schemeClr val="dk1"/>
              </a:solidFill>
              <a:effectLst/>
              <a:latin typeface="+mn-lt"/>
              <a:ea typeface="+mn-ea"/>
              <a:cs typeface="+mn-cs"/>
            </a:rPr>
            <a:t>4 Self-employed in non-agriculture - with employees</a:t>
          </a:r>
          <a:endParaRPr lang="en-US" sz="900">
            <a:effectLst/>
            <a:latin typeface="+mn-lt"/>
          </a:endParaRPr>
        </a:p>
        <a:p>
          <a:pPr rtl="0" eaLnBrk="1" fontAlgn="auto" latinLnBrk="0" hangingPunct="1"/>
          <a:r>
            <a:rPr lang="en-US" sz="900" b="0" i="0" baseline="0">
              <a:solidFill>
                <a:schemeClr val="dk1"/>
              </a:solidFill>
              <a:effectLst/>
              <a:latin typeface="+mn-lt"/>
              <a:ea typeface="+mn-ea"/>
              <a:cs typeface="+mn-cs"/>
            </a:rPr>
            <a:t>5 Hired in agriculture </a:t>
          </a:r>
          <a:endParaRPr lang="en-US" sz="900">
            <a:effectLst/>
            <a:latin typeface="+mn-lt"/>
          </a:endParaRPr>
        </a:p>
        <a:p>
          <a:pPr rtl="0" eaLnBrk="1" fontAlgn="auto" latinLnBrk="0" hangingPunct="1"/>
          <a:r>
            <a:rPr lang="en-US" sz="900" b="0" i="0" baseline="0">
              <a:solidFill>
                <a:schemeClr val="dk1"/>
              </a:solidFill>
              <a:effectLst/>
              <a:latin typeface="+mn-lt"/>
              <a:ea typeface="+mn-ea"/>
              <a:cs typeface="+mn-cs"/>
            </a:rPr>
            <a:t>6  Hired in non-agriculture </a:t>
          </a:r>
          <a:endParaRPr lang="en-US" sz="900">
            <a:effectLst/>
            <a:latin typeface="+mn-lt"/>
          </a:endParaRPr>
        </a:p>
        <a:p>
          <a:pPr rtl="0" eaLnBrk="1" fontAlgn="auto" latinLnBrk="0" hangingPunct="1"/>
          <a:r>
            <a:rPr lang="en-US" sz="900" b="0" i="0" baseline="0">
              <a:solidFill>
                <a:schemeClr val="dk1"/>
              </a:solidFill>
              <a:effectLst/>
              <a:latin typeface="+mn-lt"/>
              <a:ea typeface="+mn-ea"/>
              <a:cs typeface="+mn-cs"/>
            </a:rPr>
            <a:t>7  Informal labor (paid) </a:t>
          </a:r>
          <a:endParaRPr lang="en-US" sz="900">
            <a:effectLst/>
            <a:latin typeface="+mn-lt"/>
          </a:endParaRPr>
        </a:p>
        <a:p>
          <a:pPr rtl="0" eaLnBrk="1" fontAlgn="auto" latinLnBrk="0" hangingPunct="1"/>
          <a:r>
            <a:rPr lang="en-US" sz="900" b="0" i="0" baseline="0">
              <a:solidFill>
                <a:schemeClr val="dk1"/>
              </a:solidFill>
              <a:effectLst/>
              <a:latin typeface="+mn-lt"/>
              <a:ea typeface="+mn-ea"/>
              <a:cs typeface="+mn-cs"/>
            </a:rPr>
            <a:t>8  Unpaid family helper in agriculture </a:t>
          </a:r>
          <a:endParaRPr lang="en-US" sz="900">
            <a:effectLst/>
            <a:latin typeface="+mn-lt"/>
          </a:endParaRPr>
        </a:p>
        <a:p>
          <a:pPr rtl="0" eaLnBrk="1" fontAlgn="auto" latinLnBrk="0" hangingPunct="1"/>
          <a:r>
            <a:rPr lang="en-US" sz="900" b="0" i="0" baseline="0">
              <a:solidFill>
                <a:schemeClr val="dk1"/>
              </a:solidFill>
              <a:effectLst/>
              <a:latin typeface="+mn-lt"/>
              <a:ea typeface="+mn-ea"/>
              <a:cs typeface="+mn-cs"/>
            </a:rPr>
            <a:t>9  Unpaid family helper in non-agriculture </a:t>
          </a:r>
          <a:endParaRPr lang="en-US" sz="900">
            <a:effectLst/>
            <a:latin typeface="+mn-lt"/>
          </a:endParaRPr>
        </a:p>
        <a:p>
          <a:pPr rtl="0" eaLnBrk="1" fontAlgn="auto" latinLnBrk="0" hangingPunct="1"/>
          <a:r>
            <a:rPr lang="en-US" sz="900" b="0" i="0" baseline="0">
              <a:solidFill>
                <a:schemeClr val="dk1"/>
              </a:solidFill>
              <a:effectLst/>
              <a:latin typeface="+mn-lt"/>
              <a:ea typeface="+mn-ea"/>
              <a:cs typeface="+mn-cs"/>
            </a:rPr>
            <a:t>10 Unavailable to work ► B17	</a:t>
          </a:r>
          <a:endParaRPr lang="en-US" sz="900">
            <a:effectLst/>
            <a:latin typeface="+mn-lt"/>
          </a:endParaRPr>
        </a:p>
        <a:p>
          <a:pPr rtl="0" eaLnBrk="1" fontAlgn="auto" latinLnBrk="0" hangingPunct="1"/>
          <a:r>
            <a:rPr lang="en-US" sz="900" b="0" i="0" baseline="0">
              <a:solidFill>
                <a:schemeClr val="dk1"/>
              </a:solidFill>
              <a:effectLst/>
              <a:latin typeface="+mn-lt"/>
              <a:ea typeface="+mn-ea"/>
              <a:cs typeface="+mn-cs"/>
            </a:rPr>
            <a:t>11  Looking for work  ► NEXT LINE </a:t>
          </a:r>
          <a:endParaRPr lang="en-US" sz="900">
            <a:effectLst/>
            <a:latin typeface="+mn-lt"/>
          </a:endParaRPr>
        </a:p>
        <a:p>
          <a:endParaRPr lang="en-US" sz="900"/>
        </a:p>
      </xdr:txBody>
    </xdr:sp>
    <xdr:clientData/>
  </xdr:twoCellAnchor>
  <xdr:twoCellAnchor>
    <xdr:from>
      <xdr:col>4</xdr:col>
      <xdr:colOff>9525</xdr:colOff>
      <xdr:row>3</xdr:row>
      <xdr:rowOff>28574</xdr:rowOff>
    </xdr:from>
    <xdr:to>
      <xdr:col>4</xdr:col>
      <xdr:colOff>2505075</xdr:colOff>
      <xdr:row>10</xdr:row>
      <xdr:rowOff>19049</xdr:rowOff>
    </xdr:to>
    <xdr:sp macro="" textlink="">
      <xdr:nvSpPr>
        <xdr:cNvPr id="8" name="TextBox 7"/>
        <xdr:cNvSpPr txBox="1"/>
      </xdr:nvSpPr>
      <xdr:spPr>
        <a:xfrm>
          <a:off x="4905375" y="1238249"/>
          <a:ext cx="2495550" cy="14192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auto" latinLnBrk="0" hangingPunct="1"/>
          <a:r>
            <a:rPr lang="en-US" sz="800" b="0" i="0" baseline="0">
              <a:solidFill>
                <a:schemeClr val="dk1"/>
              </a:solidFill>
              <a:effectLst/>
              <a:latin typeface="+mn-lt"/>
              <a:ea typeface="+mn-ea"/>
              <a:cs typeface="+mn-cs"/>
            </a:rPr>
            <a:t>1 Self-employed in agriculture without employees</a:t>
          </a:r>
          <a:endParaRPr lang="en-US" sz="800">
            <a:effectLst/>
          </a:endParaRPr>
        </a:p>
        <a:p>
          <a:pPr rtl="0" eaLnBrk="1" fontAlgn="auto" latinLnBrk="0" hangingPunct="1"/>
          <a:r>
            <a:rPr lang="en-US" sz="800" b="0" i="0" baseline="0">
              <a:solidFill>
                <a:schemeClr val="dk1"/>
              </a:solidFill>
              <a:effectLst/>
              <a:latin typeface="+mn-lt"/>
              <a:ea typeface="+mn-ea"/>
              <a:cs typeface="+mn-cs"/>
            </a:rPr>
            <a:t>2 Self-employed in agriculture with employees </a:t>
          </a:r>
          <a:endParaRPr lang="en-US" sz="800">
            <a:effectLst/>
          </a:endParaRPr>
        </a:p>
        <a:p>
          <a:pPr rtl="0"/>
          <a:r>
            <a:rPr lang="en-US" sz="800" b="0" i="0" baseline="0">
              <a:solidFill>
                <a:schemeClr val="dk1"/>
              </a:solidFill>
              <a:effectLst/>
              <a:latin typeface="+mn-lt"/>
              <a:ea typeface="+mn-ea"/>
              <a:cs typeface="+mn-cs"/>
            </a:rPr>
            <a:t>3 Self-employed in non-agriculture-without employees </a:t>
          </a:r>
          <a:endParaRPr lang="en-US" sz="800">
            <a:effectLst/>
          </a:endParaRPr>
        </a:p>
        <a:p>
          <a:pPr rtl="0"/>
          <a:r>
            <a:rPr lang="en-US" sz="800" b="0" i="0" baseline="0">
              <a:solidFill>
                <a:schemeClr val="dk1"/>
              </a:solidFill>
              <a:effectLst/>
              <a:latin typeface="+mn-lt"/>
              <a:ea typeface="+mn-ea"/>
              <a:cs typeface="+mn-cs"/>
            </a:rPr>
            <a:t>4 Self-employed in non-agriculture - with employees</a:t>
          </a:r>
          <a:endParaRPr lang="en-US" sz="800">
            <a:effectLst/>
          </a:endParaRPr>
        </a:p>
        <a:p>
          <a:pPr rtl="0" eaLnBrk="1" fontAlgn="auto" latinLnBrk="0" hangingPunct="1"/>
          <a:r>
            <a:rPr lang="en-US" sz="800" b="0" i="0" baseline="0">
              <a:solidFill>
                <a:schemeClr val="dk1"/>
              </a:solidFill>
              <a:effectLst/>
              <a:latin typeface="+mn-lt"/>
              <a:ea typeface="+mn-ea"/>
              <a:cs typeface="+mn-cs"/>
            </a:rPr>
            <a:t>5 Hired in agriculture </a:t>
          </a:r>
          <a:endParaRPr lang="en-US" sz="800">
            <a:solidFill>
              <a:srgbClr val="00B050"/>
            </a:solidFill>
            <a:effectLst/>
          </a:endParaRPr>
        </a:p>
        <a:p>
          <a:pPr rtl="0" eaLnBrk="1" fontAlgn="auto" latinLnBrk="0" hangingPunct="1"/>
          <a:r>
            <a:rPr lang="en-US" sz="800" b="0" i="0" baseline="0">
              <a:solidFill>
                <a:schemeClr val="dk1"/>
              </a:solidFill>
              <a:effectLst/>
              <a:latin typeface="+mn-lt"/>
              <a:ea typeface="+mn-ea"/>
              <a:cs typeface="+mn-cs"/>
            </a:rPr>
            <a:t>6  Hired in non-agriculture </a:t>
          </a:r>
          <a:endParaRPr lang="en-US" sz="800" b="0" i="0" baseline="0">
            <a:solidFill>
              <a:srgbClr val="00B050"/>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US" sz="800" b="0" i="0" baseline="0">
              <a:solidFill>
                <a:schemeClr val="dk1"/>
              </a:solidFill>
              <a:effectLst/>
              <a:latin typeface="+mn-lt"/>
              <a:ea typeface="+mn-ea"/>
              <a:cs typeface="+mn-cs"/>
            </a:rPr>
            <a:t>7  Informal labor (paid)  </a:t>
          </a:r>
          <a:endParaRPr kumimoji="0" lang="en-US" sz="800" b="0" i="0" u="none" strike="noStrike" kern="0" cap="none" spc="0" normalizeH="0" baseline="0" noProof="0">
            <a:ln>
              <a:noFill/>
            </a:ln>
            <a:solidFill>
              <a:srgbClr val="00B050"/>
            </a:solidFill>
            <a:effectLst/>
            <a:uLnTx/>
            <a:uFillTx/>
            <a:latin typeface="+mn-lt"/>
          </a:endParaRPr>
        </a:p>
        <a:p>
          <a:pPr rtl="0" eaLnBrk="1" fontAlgn="auto" latinLnBrk="0" hangingPunct="1"/>
          <a:r>
            <a:rPr lang="en-US" sz="800" b="0" i="0" baseline="0">
              <a:solidFill>
                <a:schemeClr val="dk1"/>
              </a:solidFill>
              <a:effectLst/>
              <a:latin typeface="+mn-lt"/>
              <a:ea typeface="+mn-ea"/>
              <a:cs typeface="+mn-cs"/>
            </a:rPr>
            <a:t>8  Unpaid family helper in agriculture </a:t>
          </a:r>
          <a:endParaRPr lang="en-US" sz="800">
            <a:effectLst/>
          </a:endParaRPr>
        </a:p>
        <a:p>
          <a:pPr rtl="0" eaLnBrk="1" fontAlgn="auto" latinLnBrk="0" hangingPunct="1"/>
          <a:r>
            <a:rPr lang="en-US" sz="800" b="0" i="0" baseline="0">
              <a:solidFill>
                <a:schemeClr val="dk1"/>
              </a:solidFill>
              <a:effectLst/>
              <a:latin typeface="+mn-lt"/>
              <a:ea typeface="+mn-ea"/>
              <a:cs typeface="+mn-cs"/>
            </a:rPr>
            <a:t>9  Unpaid family helper in non-agriculture </a:t>
          </a:r>
          <a:endParaRPr lang="en-US" sz="800">
            <a:effectLst/>
          </a:endParaRPr>
        </a:p>
        <a:p>
          <a:pPr algn="l"/>
          <a:r>
            <a:rPr lang="en-US" sz="800">
              <a:solidFill>
                <a:srgbClr val="FF0000"/>
              </a:solidFill>
            </a:rPr>
            <a:t>10 None </a:t>
          </a:r>
        </a:p>
      </xdr:txBody>
    </xdr:sp>
    <xdr:clientData/>
  </xdr:twoCellAnchor>
  <xdr:twoCellAnchor>
    <xdr:from>
      <xdr:col>6</xdr:col>
      <xdr:colOff>19050</xdr:colOff>
      <xdr:row>6</xdr:row>
      <xdr:rowOff>123824</xdr:rowOff>
    </xdr:from>
    <xdr:to>
      <xdr:col>6</xdr:col>
      <xdr:colOff>1466849</xdr:colOff>
      <xdr:row>12</xdr:row>
      <xdr:rowOff>228600</xdr:rowOff>
    </xdr:to>
    <xdr:sp macro="" textlink="">
      <xdr:nvSpPr>
        <xdr:cNvPr id="9" name="TextBox 8"/>
        <xdr:cNvSpPr txBox="1"/>
      </xdr:nvSpPr>
      <xdr:spPr>
        <a:xfrm>
          <a:off x="8858250" y="1962149"/>
          <a:ext cx="1447799" cy="134302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1 HOUR</a:t>
          </a:r>
        </a:p>
        <a:p>
          <a:r>
            <a:rPr lang="en-US" sz="800"/>
            <a:t>2</a:t>
          </a:r>
          <a:r>
            <a:rPr lang="en-US" sz="800" baseline="0"/>
            <a:t> DAY</a:t>
          </a:r>
        </a:p>
        <a:p>
          <a:r>
            <a:rPr lang="en-US" sz="800" baseline="0"/>
            <a:t>3 WEEK</a:t>
          </a:r>
        </a:p>
        <a:p>
          <a:r>
            <a:rPr lang="en-US" sz="800" baseline="0"/>
            <a:t>4 FORTNIGHT</a:t>
          </a:r>
        </a:p>
        <a:p>
          <a:r>
            <a:rPr lang="en-US" sz="800" baseline="0"/>
            <a:t>5 MONTH</a:t>
          </a:r>
        </a:p>
        <a:p>
          <a:r>
            <a:rPr lang="en-US" sz="800" baseline="0"/>
            <a:t>6 </a:t>
          </a:r>
          <a:r>
            <a:rPr lang="en-US" sz="800" baseline="0">
              <a:solidFill>
                <a:srgbClr val="00B050"/>
              </a:solidFill>
            </a:rPr>
            <a:t>TRIMESTER</a:t>
          </a:r>
        </a:p>
        <a:p>
          <a:r>
            <a:rPr lang="en-US" sz="800" baseline="0"/>
            <a:t>7 HALF YEAR</a:t>
          </a:r>
        </a:p>
        <a:p>
          <a:r>
            <a:rPr lang="en-US" sz="800" baseline="0"/>
            <a:t>8 YEAR</a:t>
          </a:r>
        </a:p>
        <a:p>
          <a:r>
            <a:rPr lang="en-US" sz="800" baseline="0"/>
            <a:t>9 OTHER</a:t>
          </a:r>
        </a:p>
        <a:p>
          <a:r>
            <a:rPr lang="en-US" sz="800" baseline="0">
              <a:solidFill>
                <a:srgbClr val="FF0000"/>
              </a:solidFill>
            </a:rPr>
            <a:t>10 REFUSE TO ANSWER</a:t>
          </a:r>
        </a:p>
        <a:p>
          <a:endParaRPr lang="en-US" sz="8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16</xdr:row>
      <xdr:rowOff>11339</xdr:rowOff>
    </xdr:from>
    <xdr:to>
      <xdr:col>4</xdr:col>
      <xdr:colOff>0</xdr:colOff>
      <xdr:row>22</xdr:row>
      <xdr:rowOff>68035</xdr:rowOff>
    </xdr:to>
    <xdr:sp macro="" textlink="">
      <xdr:nvSpPr>
        <xdr:cNvPr id="2" name="TextBox 1"/>
        <xdr:cNvSpPr txBox="1"/>
      </xdr:nvSpPr>
      <xdr:spPr>
        <a:xfrm>
          <a:off x="2990850" y="3354614"/>
          <a:ext cx="0" cy="1285421"/>
        </a:xfrm>
        <a:prstGeom prst="rect">
          <a:avLst/>
        </a:prstGeom>
        <a:solidFill>
          <a:srgbClr val="00B0F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0">
              <a:solidFill>
                <a:schemeClr val="tx1"/>
              </a:solidFill>
              <a:latin typeface="Arial" pitchFamily="34" charset="0"/>
              <a:cs typeface="Arial" pitchFamily="34" charset="0"/>
            </a:rPr>
            <a:t>1  Three months or</a:t>
          </a:r>
          <a:r>
            <a:rPr lang="en-US" sz="1000" b="0" baseline="0">
              <a:solidFill>
                <a:schemeClr val="tx1"/>
              </a:solidFill>
              <a:latin typeface="Arial" pitchFamily="34" charset="0"/>
              <a:cs typeface="Arial" pitchFamily="34" charset="0"/>
            </a:rPr>
            <a:t> more</a:t>
          </a:r>
        </a:p>
        <a:p>
          <a:r>
            <a:rPr lang="en-US" sz="1000" b="0" baseline="0">
              <a:solidFill>
                <a:schemeClr val="tx1"/>
              </a:solidFill>
              <a:latin typeface="Arial" pitchFamily="34" charset="0"/>
              <a:cs typeface="Arial" pitchFamily="34" charset="0"/>
            </a:rPr>
            <a:t>2 </a:t>
          </a:r>
          <a:r>
            <a:rPr lang="en-US" sz="1000" b="0">
              <a:solidFill>
                <a:schemeClr val="tx1"/>
              </a:solidFill>
              <a:latin typeface="Arial" pitchFamily="34" charset="0"/>
              <a:cs typeface="Arial" pitchFamily="34" charset="0"/>
            </a:rPr>
            <a:t>Less</a:t>
          </a:r>
          <a:r>
            <a:rPr lang="en-US" sz="1000" b="0" baseline="0">
              <a:solidFill>
                <a:schemeClr val="tx1"/>
              </a:solidFill>
              <a:latin typeface="Arial" pitchFamily="34" charset="0"/>
              <a:cs typeface="Arial" pitchFamily="34" charset="0"/>
            </a:rPr>
            <a:t> than three months </a:t>
          </a:r>
          <a:r>
            <a:rPr lang="en-US" sz="1100" b="0">
              <a:solidFill>
                <a:schemeClr val="tx1"/>
              </a:solidFill>
              <a:effectLst/>
              <a:latin typeface="+mn-lt"/>
              <a:ea typeface="+mn-ea"/>
              <a:cs typeface="+mn-cs"/>
            </a:rPr>
            <a:t>► NEXT</a:t>
          </a:r>
          <a:r>
            <a:rPr lang="en-US" sz="1100" b="0" baseline="0">
              <a:solidFill>
                <a:schemeClr val="tx1"/>
              </a:solidFill>
              <a:effectLst/>
              <a:latin typeface="+mn-lt"/>
              <a:ea typeface="+mn-ea"/>
              <a:cs typeface="+mn-cs"/>
            </a:rPr>
            <a:t> LINE</a:t>
          </a:r>
        </a:p>
        <a:p>
          <a:endParaRPr lang="en-US" sz="1000" b="0" baseline="0">
            <a:solidFill>
              <a:schemeClr val="tx1"/>
            </a:solidFill>
            <a:latin typeface="Arial" pitchFamily="34" charset="0"/>
            <a:cs typeface="Arial" pitchFamily="34" charset="0"/>
          </a:endParaRPr>
        </a:p>
      </xdr:txBody>
    </xdr:sp>
    <xdr:clientData/>
  </xdr:twoCellAnchor>
  <xdr:twoCellAnchor editAs="oneCell">
    <xdr:from>
      <xdr:col>0</xdr:col>
      <xdr:colOff>99322</xdr:colOff>
      <xdr:row>12</xdr:row>
      <xdr:rowOff>111304</xdr:rowOff>
    </xdr:from>
    <xdr:to>
      <xdr:col>1</xdr:col>
      <xdr:colOff>158929</xdr:colOff>
      <xdr:row>14</xdr:row>
      <xdr:rowOff>43553</xdr:rowOff>
    </xdr:to>
    <xdr:pic>
      <xdr:nvPicPr>
        <xdr:cNvPr id="3" name="Picture 2" descr="D:\Users\CAZZARRI\AppData\Local\Microsoft\Windows\Temporary Internet Files\Content.IE5\1042X4K2\MP900305795[1].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rot="5842761">
          <a:off x="10601" y="2143125"/>
          <a:ext cx="418024" cy="2405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19050</xdr:colOff>
      <xdr:row>0</xdr:row>
      <xdr:rowOff>9525</xdr:rowOff>
    </xdr:from>
    <xdr:to>
      <xdr:col>8</xdr:col>
      <xdr:colOff>28575</xdr:colOff>
      <xdr:row>13</xdr:row>
      <xdr:rowOff>38100</xdr:rowOff>
    </xdr:to>
    <xdr:cxnSp macro="">
      <xdr:nvCxnSpPr>
        <xdr:cNvPr id="4" name="Straight Connector 3"/>
        <xdr:cNvCxnSpPr/>
      </xdr:nvCxnSpPr>
      <xdr:spPr>
        <a:xfrm flipH="1">
          <a:off x="371475" y="9525"/>
          <a:ext cx="5076825" cy="2133600"/>
        </a:xfrm>
        <a:prstGeom prst="line">
          <a:avLst/>
        </a:prstGeom>
        <a:ln w="19050">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95249</xdr:colOff>
      <xdr:row>2</xdr:row>
      <xdr:rowOff>238126</xdr:rowOff>
    </xdr:from>
    <xdr:to>
      <xdr:col>9</xdr:col>
      <xdr:colOff>971550</xdr:colOff>
      <xdr:row>2</xdr:row>
      <xdr:rowOff>771525</xdr:rowOff>
    </xdr:to>
    <xdr:sp macro="" textlink="">
      <xdr:nvSpPr>
        <xdr:cNvPr id="2" name="Text Box 36"/>
        <xdr:cNvSpPr txBox="1">
          <a:spLocks noChangeArrowheads="1"/>
        </xdr:cNvSpPr>
      </xdr:nvSpPr>
      <xdr:spPr bwMode="auto">
        <a:xfrm>
          <a:off x="7553324" y="1047751"/>
          <a:ext cx="2990851" cy="533399"/>
        </a:xfrm>
        <a:prstGeom prst="rect">
          <a:avLst/>
        </a:prstGeom>
        <a:solidFill>
          <a:schemeClr val="bg1"/>
        </a:solidFill>
        <a:ln w="9525" algn="ctr">
          <a:solidFill>
            <a:srgbClr val="000000"/>
          </a:solidFill>
          <a:miter lim="800000"/>
          <a:headEnd/>
          <a:tailEnd/>
        </a:ln>
        <a:effectLst/>
      </xdr:spPr>
      <xdr:txBody>
        <a:bodyPr vertOverflow="clip" wrap="square" lIns="27432" tIns="22860" rIns="27432" bIns="22860" anchor="ctr" upright="1"/>
        <a:lstStyle/>
        <a:p>
          <a:pPr algn="ctr" rtl="0">
            <a:defRPr sz="1000"/>
          </a:pPr>
          <a:r>
            <a:rPr lang="en-US" sz="800" b="1" i="0" strike="noStrike">
              <a:solidFill>
                <a:srgbClr val="000000"/>
              </a:solidFill>
              <a:latin typeface="Arial"/>
              <a:cs typeface="Arial"/>
            </a:rPr>
            <a:t> IF LESS THAN 10 KG, PUT TWO LEADING ZEROS </a:t>
          </a:r>
        </a:p>
        <a:p>
          <a:pPr algn="ctr" rtl="0">
            <a:defRPr sz="1000"/>
          </a:pPr>
          <a:r>
            <a:rPr lang="en-US" sz="800" b="1" i="0" strike="noStrike">
              <a:solidFill>
                <a:srgbClr val="000000"/>
              </a:solidFill>
              <a:latin typeface="Arial"/>
              <a:cs typeface="Arial"/>
            </a:rPr>
            <a:t>(8.5 KG = 008.5) . IF</a:t>
          </a:r>
          <a:r>
            <a:rPr lang="en-US" sz="800" b="1" i="0" strike="noStrike" baseline="0">
              <a:solidFill>
                <a:srgbClr val="000000"/>
              </a:solidFill>
              <a:latin typeface="Arial"/>
              <a:cs typeface="Arial"/>
            </a:rPr>
            <a:t> MORE THAN 10 KG AND LESS THAN 100KG, PUT ONE LEADING ZERO (15.5 KG = 015.5 KG)</a:t>
          </a:r>
          <a:endParaRPr lang="en-US" sz="800" b="1" i="0" strike="noStrike">
            <a:solidFill>
              <a:srgbClr val="000000"/>
            </a:solidFill>
            <a:latin typeface="Arial"/>
            <a:cs typeface="Arial"/>
          </a:endParaRPr>
        </a:p>
        <a:p>
          <a:pPr algn="ctr" rtl="0">
            <a:defRPr sz="1000"/>
          </a:pPr>
          <a:endParaRPr lang="en-US" sz="800" b="1" i="0" strike="noStrike">
            <a:solidFill>
              <a:srgbClr val="000000"/>
            </a:solidFill>
            <a:latin typeface="Arial"/>
            <a:cs typeface="Arial"/>
          </a:endParaRPr>
        </a:p>
        <a:p>
          <a:pPr algn="ctr" rtl="0">
            <a:defRPr sz="1000"/>
          </a:pPr>
          <a:endParaRPr lang="en-US" sz="800" b="1" i="0" strike="noStrike">
            <a:solidFill>
              <a:srgbClr val="000000"/>
            </a:solidFill>
            <a:latin typeface="Arial"/>
            <a:cs typeface="Arial"/>
          </a:endParaRPr>
        </a:p>
      </xdr:txBody>
    </xdr:sp>
    <xdr:clientData/>
  </xdr:twoCellAnchor>
  <xdr:twoCellAnchor>
    <xdr:from>
      <xdr:col>10</xdr:col>
      <xdr:colOff>95250</xdr:colOff>
      <xdr:row>2</xdr:row>
      <xdr:rowOff>247650</xdr:rowOff>
    </xdr:from>
    <xdr:to>
      <xdr:col>12</xdr:col>
      <xdr:colOff>1047750</xdr:colOff>
      <xdr:row>2</xdr:row>
      <xdr:rowOff>771525</xdr:rowOff>
    </xdr:to>
    <xdr:sp macro="" textlink="">
      <xdr:nvSpPr>
        <xdr:cNvPr id="3" name="Text Box 12"/>
        <xdr:cNvSpPr txBox="1">
          <a:spLocks noChangeArrowheads="1"/>
        </xdr:cNvSpPr>
      </xdr:nvSpPr>
      <xdr:spPr bwMode="auto">
        <a:xfrm>
          <a:off x="10725150" y="1057275"/>
          <a:ext cx="3219450" cy="523875"/>
        </a:xfrm>
        <a:prstGeom prst="rect">
          <a:avLst/>
        </a:prstGeom>
        <a:solidFill>
          <a:schemeClr val="bg1"/>
        </a:solidFill>
        <a:ln w="9525" algn="ctr">
          <a:solidFill>
            <a:srgbClr val="000000"/>
          </a:solidFill>
          <a:miter lim="800000"/>
          <a:headEnd/>
          <a:tailEnd/>
        </a:ln>
        <a:effectLst/>
      </xdr:spPr>
      <xdr:txBody>
        <a:bodyPr vertOverflow="clip" wrap="square" lIns="27432" tIns="22860" rIns="27432" bIns="22860" anchor="ctr" upright="1"/>
        <a:lstStyle/>
        <a:p>
          <a:pPr algn="ctr" rtl="0">
            <a:defRPr sz="1000"/>
          </a:pPr>
          <a:r>
            <a:rPr lang="en-US" sz="800" b="1" i="0" strike="noStrike">
              <a:solidFill>
                <a:srgbClr val="000000"/>
              </a:solidFill>
              <a:latin typeface="Arial"/>
              <a:cs typeface="Arial"/>
            </a:rPr>
            <a:t> IF LESS THAN 100 CMS, PUT ONE</a:t>
          </a:r>
          <a:r>
            <a:rPr lang="en-US" sz="800" b="1" i="0" strike="noStrike" baseline="0">
              <a:solidFill>
                <a:srgbClr val="000000"/>
              </a:solidFill>
              <a:latin typeface="Arial"/>
              <a:cs typeface="Arial"/>
            </a:rPr>
            <a:t> LEADING ZERO (</a:t>
          </a:r>
          <a:r>
            <a:rPr lang="en-US" sz="800" b="1" i="0" strike="noStrike">
              <a:solidFill>
                <a:srgbClr val="000000"/>
              </a:solidFill>
              <a:latin typeface="Arial"/>
              <a:cs typeface="Arial"/>
            </a:rPr>
            <a:t>97.3 CM = 097.3 CM)</a:t>
          </a:r>
        </a:p>
      </xdr:txBody>
    </xdr:sp>
    <xdr:clientData/>
  </xdr:twoCellAnchor>
  <xdr:twoCellAnchor>
    <xdr:from>
      <xdr:col>14</xdr:col>
      <xdr:colOff>85725</xdr:colOff>
      <xdr:row>2</xdr:row>
      <xdr:rowOff>247651</xdr:rowOff>
    </xdr:from>
    <xdr:to>
      <xdr:col>16</xdr:col>
      <xdr:colOff>800100</xdr:colOff>
      <xdr:row>2</xdr:row>
      <xdr:rowOff>762001</xdr:rowOff>
    </xdr:to>
    <xdr:sp macro="" textlink="">
      <xdr:nvSpPr>
        <xdr:cNvPr id="4" name="Text Box 12"/>
        <xdr:cNvSpPr txBox="1">
          <a:spLocks noChangeArrowheads="1"/>
        </xdr:cNvSpPr>
      </xdr:nvSpPr>
      <xdr:spPr bwMode="auto">
        <a:xfrm>
          <a:off x="15363825" y="1057276"/>
          <a:ext cx="2486025" cy="514350"/>
        </a:xfrm>
        <a:prstGeom prst="rect">
          <a:avLst/>
        </a:prstGeom>
        <a:solidFill>
          <a:schemeClr val="bg1"/>
        </a:solidFill>
        <a:ln w="9525" algn="ctr">
          <a:solidFill>
            <a:srgbClr val="000000"/>
          </a:solidFill>
          <a:miter lim="800000"/>
          <a:headEnd/>
          <a:tailEnd/>
        </a:ln>
        <a:effectLst/>
      </xdr:spPr>
      <xdr:txBody>
        <a:bodyPr vertOverflow="clip" wrap="square" lIns="27432" tIns="22860" rIns="27432" bIns="22860" anchor="ctr" upright="1"/>
        <a:lstStyle/>
        <a:p>
          <a:pPr algn="ctr" rtl="0">
            <a:defRPr sz="1000"/>
          </a:pPr>
          <a:r>
            <a:rPr lang="en-US" sz="800" b="1" i="0" strike="noStrike">
              <a:solidFill>
                <a:srgbClr val="000000"/>
              </a:solidFill>
              <a:latin typeface="Arial"/>
              <a:cs typeface="Arial"/>
            </a:rPr>
            <a:t>PUT ONE</a:t>
          </a:r>
          <a:r>
            <a:rPr lang="en-US" sz="800" b="1" i="0" strike="noStrike" baseline="0">
              <a:solidFill>
                <a:srgbClr val="000000"/>
              </a:solidFill>
              <a:latin typeface="Arial"/>
              <a:cs typeface="Arial"/>
            </a:rPr>
            <a:t> LEADING ZERO (3.5 </a:t>
          </a:r>
          <a:r>
            <a:rPr lang="en-US" sz="800" b="1" i="0" strike="noStrike">
              <a:solidFill>
                <a:srgbClr val="000000"/>
              </a:solidFill>
              <a:latin typeface="Arial"/>
              <a:cs typeface="Arial"/>
            </a:rPr>
            <a:t>CM = 03.5 CM)</a:t>
          </a:r>
        </a:p>
      </xdr:txBody>
    </xdr:sp>
    <xdr:clientData/>
  </xdr:twoCellAnchor>
  <xdr:twoCellAnchor>
    <xdr:from>
      <xdr:col>4</xdr:col>
      <xdr:colOff>47624</xdr:colOff>
      <xdr:row>2</xdr:row>
      <xdr:rowOff>1009650</xdr:rowOff>
    </xdr:from>
    <xdr:to>
      <xdr:col>4</xdr:col>
      <xdr:colOff>1295399</xdr:colOff>
      <xdr:row>2</xdr:row>
      <xdr:rowOff>1863725</xdr:rowOff>
    </xdr:to>
    <xdr:sp macro="" textlink="">
      <xdr:nvSpPr>
        <xdr:cNvPr id="5" name="Text Box 13"/>
        <xdr:cNvSpPr txBox="1">
          <a:spLocks noChangeArrowheads="1"/>
        </xdr:cNvSpPr>
      </xdr:nvSpPr>
      <xdr:spPr bwMode="auto">
        <a:xfrm>
          <a:off x="2962274" y="1504950"/>
          <a:ext cx="1247775" cy="85407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ysClr val="windowText" lastClr="000000"/>
              </a:solidFill>
              <a:latin typeface="Courier New"/>
              <a:cs typeface="Courier New"/>
            </a:rPr>
            <a:t>1</a:t>
          </a:r>
          <a:r>
            <a:rPr lang="en-US" sz="800" b="0" i="0" strike="noStrike" baseline="0">
              <a:solidFill>
                <a:sysClr val="windowText" lastClr="000000"/>
              </a:solidFill>
              <a:latin typeface="Courier New"/>
              <a:cs typeface="Courier New"/>
            </a:rPr>
            <a:t> </a:t>
          </a:r>
          <a:r>
            <a:rPr lang="en-US" sz="800" b="0" i="0" strike="noStrike">
              <a:solidFill>
                <a:sysClr val="windowText" lastClr="000000"/>
              </a:solidFill>
              <a:latin typeface="Courier New"/>
              <a:cs typeface="Courier New"/>
            </a:rPr>
            <a:t>CURRENTLY</a:t>
          </a:r>
          <a:r>
            <a:rPr lang="en-US" sz="800" b="0" i="0" strike="noStrike" baseline="0">
              <a:solidFill>
                <a:sysClr val="windowText" lastClr="000000"/>
              </a:solidFill>
              <a:latin typeface="Courier New"/>
              <a:cs typeface="Courier New"/>
            </a:rPr>
            <a:t> </a:t>
          </a:r>
          <a:r>
            <a:rPr lang="en-US" sz="800" b="0" i="0" strike="noStrike">
              <a:solidFill>
                <a:sysClr val="windowText" lastClr="000000"/>
              </a:solidFill>
              <a:latin typeface="Courier New"/>
              <a:cs typeface="Courier New"/>
            </a:rPr>
            <a:t>NOT HOME</a:t>
          </a:r>
        </a:p>
        <a:p>
          <a:pPr algn="l" rtl="0">
            <a:defRPr sz="1000"/>
          </a:pPr>
          <a:r>
            <a:rPr lang="en-US" sz="800" b="0" i="0" strike="noStrike">
              <a:solidFill>
                <a:sysClr val="windowText" lastClr="000000"/>
              </a:solidFill>
              <a:latin typeface="Courier New"/>
              <a:cs typeface="Courier New"/>
            </a:rPr>
            <a:t>2 TOO ILL</a:t>
          </a:r>
        </a:p>
        <a:p>
          <a:pPr algn="l" rtl="0">
            <a:defRPr sz="1000"/>
          </a:pPr>
          <a:r>
            <a:rPr lang="en-US" sz="800" b="0" i="0" strike="noStrike">
              <a:solidFill>
                <a:sysClr val="windowText" lastClr="000000"/>
              </a:solidFill>
              <a:latin typeface="Courier New"/>
              <a:cs typeface="Courier New"/>
            </a:rPr>
            <a:t>3 UNWILLING</a:t>
          </a:r>
          <a:r>
            <a:rPr lang="en-US" sz="800" b="0" i="0" strike="noStrike" baseline="0">
              <a:solidFill>
                <a:sysClr val="windowText" lastClr="000000"/>
              </a:solidFill>
              <a:latin typeface="Courier New"/>
              <a:cs typeface="Courier New"/>
            </a:rPr>
            <a:t>             4 </a:t>
          </a:r>
          <a:r>
            <a:rPr lang="en-US" sz="800" b="0" i="0" strike="noStrike">
              <a:solidFill>
                <a:sysClr val="windowText" lastClr="000000"/>
              </a:solidFill>
              <a:latin typeface="Courier New"/>
              <a:cs typeface="Courier New"/>
            </a:rPr>
            <a:t>OTHER</a:t>
          </a:r>
        </a:p>
        <a:p>
          <a:pPr algn="l" rtl="0">
            <a:defRPr sz="1000"/>
          </a:pPr>
          <a:r>
            <a:rPr lang="en-US" sz="800" b="0" i="0" strike="noStrike">
              <a:solidFill>
                <a:srgbClr val="FF0000"/>
              </a:solidFill>
              <a:latin typeface="Courier New"/>
              <a:cs typeface="Courier New"/>
            </a:rPr>
            <a:t> </a:t>
          </a:r>
        </a:p>
      </xdr:txBody>
    </xdr:sp>
    <xdr:clientData/>
  </xdr:twoCellAnchor>
  <xdr:twoCellAnchor>
    <xdr:from>
      <xdr:col>4</xdr:col>
      <xdr:colOff>133350</xdr:colOff>
      <xdr:row>3</xdr:row>
      <xdr:rowOff>9524</xdr:rowOff>
    </xdr:from>
    <xdr:to>
      <xdr:col>4</xdr:col>
      <xdr:colOff>1181100</xdr:colOff>
      <xdr:row>5</xdr:row>
      <xdr:rowOff>57150</xdr:rowOff>
    </xdr:to>
    <xdr:sp macro="" textlink="">
      <xdr:nvSpPr>
        <xdr:cNvPr id="6" name="TextBox 5"/>
        <xdr:cNvSpPr txBox="1"/>
      </xdr:nvSpPr>
      <xdr:spPr>
        <a:xfrm>
          <a:off x="3048000" y="2590799"/>
          <a:ext cx="1047750" cy="390526"/>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a:cs typeface="Courier New"/>
            </a:rPr>
            <a:t> ►NEXT LINE</a:t>
          </a:r>
        </a:p>
      </xdr:txBody>
    </xdr:sp>
    <xdr:clientData/>
  </xdr:twoCellAnchor>
  <xdr:twoCellAnchor>
    <xdr:from>
      <xdr:col>7</xdr:col>
      <xdr:colOff>66675</xdr:colOff>
      <xdr:row>2</xdr:row>
      <xdr:rowOff>866775</xdr:rowOff>
    </xdr:from>
    <xdr:to>
      <xdr:col>9</xdr:col>
      <xdr:colOff>981075</xdr:colOff>
      <xdr:row>2</xdr:row>
      <xdr:rowOff>1295400</xdr:rowOff>
    </xdr:to>
    <xdr:sp macro="" textlink="">
      <xdr:nvSpPr>
        <xdr:cNvPr id="9" name="Text Box 36"/>
        <xdr:cNvSpPr txBox="1">
          <a:spLocks noChangeArrowheads="1"/>
        </xdr:cNvSpPr>
      </xdr:nvSpPr>
      <xdr:spPr bwMode="auto">
        <a:xfrm>
          <a:off x="7524750" y="1676400"/>
          <a:ext cx="3028950" cy="428625"/>
        </a:xfrm>
        <a:prstGeom prst="rect">
          <a:avLst/>
        </a:prstGeom>
        <a:solidFill>
          <a:schemeClr val="bg1"/>
        </a:solidFill>
        <a:ln w="9525" algn="ctr">
          <a:solidFill>
            <a:srgbClr val="000000"/>
          </a:solidFill>
          <a:miter lim="800000"/>
          <a:headEnd/>
          <a:tailEnd/>
        </a:ln>
        <a:effectLst/>
      </xdr:spPr>
      <xdr:txBody>
        <a:bodyPr vertOverflow="clip" wrap="square" lIns="27432" tIns="22860" rIns="27432" bIns="22860" anchor="ctr" upright="1"/>
        <a:lstStyle/>
        <a:p>
          <a:pPr algn="ctr" rtl="0">
            <a:defRPr sz="1000"/>
          </a:pPr>
          <a:r>
            <a:rPr lang="en-US" sz="800" b="1" i="0" strike="noStrike">
              <a:solidFill>
                <a:srgbClr val="000000"/>
              </a:solidFill>
              <a:latin typeface="Arial"/>
              <a:cs typeface="Arial"/>
            </a:rPr>
            <a:t> </a:t>
          </a:r>
          <a:r>
            <a:rPr lang="en-US" sz="800" b="1" i="0" strike="noStrike">
              <a:solidFill>
                <a:srgbClr val="00B050"/>
              </a:solidFill>
              <a:latin typeface="Arial"/>
              <a:cs typeface="Arial"/>
            </a:rPr>
            <a:t>Complete C7a</a:t>
          </a:r>
          <a:r>
            <a:rPr lang="en-US" sz="800" b="1" i="0" strike="noStrike" baseline="0">
              <a:solidFill>
                <a:srgbClr val="00B050"/>
              </a:solidFill>
              <a:latin typeface="Arial"/>
              <a:cs typeface="Arial"/>
            </a:rPr>
            <a:t> and C7b for ALL eligible children. If C7a and C7b disagree, ONLY THEN complete C7c.</a:t>
          </a:r>
          <a:endParaRPr lang="en-US" sz="800" b="1" i="0" strike="noStrike">
            <a:solidFill>
              <a:srgbClr val="00B050"/>
            </a:solidFill>
            <a:latin typeface="Arial"/>
            <a:cs typeface="Arial"/>
          </a:endParaRPr>
        </a:p>
      </xdr:txBody>
    </xdr:sp>
    <xdr:clientData/>
  </xdr:twoCellAnchor>
  <xdr:twoCellAnchor>
    <xdr:from>
      <xdr:col>10</xdr:col>
      <xdr:colOff>85725</xdr:colOff>
      <xdr:row>2</xdr:row>
      <xdr:rowOff>866775</xdr:rowOff>
    </xdr:from>
    <xdr:to>
      <xdr:col>12</xdr:col>
      <xdr:colOff>847725</xdr:colOff>
      <xdr:row>2</xdr:row>
      <xdr:rowOff>1295400</xdr:rowOff>
    </xdr:to>
    <xdr:sp macro="" textlink="">
      <xdr:nvSpPr>
        <xdr:cNvPr id="14" name="Text Box 36"/>
        <xdr:cNvSpPr txBox="1">
          <a:spLocks noChangeArrowheads="1"/>
        </xdr:cNvSpPr>
      </xdr:nvSpPr>
      <xdr:spPr bwMode="auto">
        <a:xfrm>
          <a:off x="10715625" y="1676400"/>
          <a:ext cx="3028950" cy="428625"/>
        </a:xfrm>
        <a:prstGeom prst="rect">
          <a:avLst/>
        </a:prstGeom>
        <a:solidFill>
          <a:schemeClr val="bg1"/>
        </a:solidFill>
        <a:ln w="9525" algn="ctr">
          <a:solidFill>
            <a:srgbClr val="000000"/>
          </a:solidFill>
          <a:miter lim="800000"/>
          <a:headEnd/>
          <a:tailEnd/>
        </a:ln>
        <a:effectLst/>
      </xdr:spPr>
      <xdr:txBody>
        <a:bodyPr vertOverflow="clip" wrap="square" lIns="27432" tIns="22860" rIns="27432" bIns="22860" anchor="ctr" upright="1"/>
        <a:lstStyle/>
        <a:p>
          <a:pPr algn="ctr" rtl="0">
            <a:defRPr sz="1000"/>
          </a:pPr>
          <a:r>
            <a:rPr lang="en-US" sz="800" b="1" i="0" strike="noStrike">
              <a:solidFill>
                <a:srgbClr val="000000"/>
              </a:solidFill>
              <a:latin typeface="Arial"/>
              <a:cs typeface="Arial"/>
            </a:rPr>
            <a:t> </a:t>
          </a:r>
          <a:r>
            <a:rPr lang="en-US" sz="800" b="1" i="0" strike="noStrike">
              <a:solidFill>
                <a:srgbClr val="00B050"/>
              </a:solidFill>
              <a:latin typeface="Arial"/>
              <a:cs typeface="Arial"/>
            </a:rPr>
            <a:t>Complete C8a</a:t>
          </a:r>
          <a:r>
            <a:rPr lang="en-US" sz="800" b="1" i="0" strike="noStrike" baseline="0">
              <a:solidFill>
                <a:srgbClr val="00B050"/>
              </a:solidFill>
              <a:latin typeface="Arial"/>
              <a:cs typeface="Arial"/>
            </a:rPr>
            <a:t> and C8b for ALL eligible children. If C8a and C8b disagree, ONLY THEN complete C8c.</a:t>
          </a:r>
          <a:endParaRPr lang="en-US" sz="800" b="1" i="0" strike="noStrike">
            <a:solidFill>
              <a:srgbClr val="00B050"/>
            </a:solidFill>
            <a:latin typeface="Arial"/>
            <a:cs typeface="Arial"/>
          </a:endParaRPr>
        </a:p>
      </xdr:txBody>
    </xdr:sp>
    <xdr:clientData/>
  </xdr:twoCellAnchor>
  <xdr:twoCellAnchor>
    <xdr:from>
      <xdr:col>14</xdr:col>
      <xdr:colOff>66675</xdr:colOff>
      <xdr:row>2</xdr:row>
      <xdr:rowOff>876300</xdr:rowOff>
    </xdr:from>
    <xdr:to>
      <xdr:col>16</xdr:col>
      <xdr:colOff>981075</xdr:colOff>
      <xdr:row>2</xdr:row>
      <xdr:rowOff>1304925</xdr:rowOff>
    </xdr:to>
    <xdr:sp macro="" textlink="">
      <xdr:nvSpPr>
        <xdr:cNvPr id="17" name="Text Box 36"/>
        <xdr:cNvSpPr txBox="1">
          <a:spLocks noChangeArrowheads="1"/>
        </xdr:cNvSpPr>
      </xdr:nvSpPr>
      <xdr:spPr bwMode="auto">
        <a:xfrm>
          <a:off x="15344775" y="1685925"/>
          <a:ext cx="2981325" cy="428625"/>
        </a:xfrm>
        <a:prstGeom prst="rect">
          <a:avLst/>
        </a:prstGeom>
        <a:solidFill>
          <a:schemeClr val="bg1"/>
        </a:solidFill>
        <a:ln w="9525" algn="ctr">
          <a:solidFill>
            <a:srgbClr val="000000"/>
          </a:solidFill>
          <a:miter lim="800000"/>
          <a:headEnd/>
          <a:tailEnd/>
        </a:ln>
        <a:effectLst/>
      </xdr:spPr>
      <xdr:txBody>
        <a:bodyPr vertOverflow="clip" wrap="square" lIns="27432" tIns="22860" rIns="27432" bIns="22860" anchor="ctr" upright="1"/>
        <a:lstStyle/>
        <a:p>
          <a:pPr algn="ctr" rtl="0">
            <a:defRPr sz="1000"/>
          </a:pPr>
          <a:r>
            <a:rPr lang="en-US" sz="800" b="1" i="0" strike="noStrike">
              <a:solidFill>
                <a:srgbClr val="000000"/>
              </a:solidFill>
              <a:latin typeface="Arial"/>
              <a:cs typeface="Arial"/>
            </a:rPr>
            <a:t> </a:t>
          </a:r>
          <a:r>
            <a:rPr lang="en-US" sz="800" b="1" i="0" strike="noStrike">
              <a:solidFill>
                <a:srgbClr val="00B050"/>
              </a:solidFill>
              <a:latin typeface="Arial"/>
              <a:cs typeface="Arial"/>
            </a:rPr>
            <a:t>Complete C10a</a:t>
          </a:r>
          <a:r>
            <a:rPr lang="en-US" sz="800" b="1" i="0" strike="noStrike" baseline="0">
              <a:solidFill>
                <a:srgbClr val="00B050"/>
              </a:solidFill>
              <a:latin typeface="Arial"/>
              <a:cs typeface="Arial"/>
            </a:rPr>
            <a:t> and C10b for ALL eligible children. If C10a and C</a:t>
          </a:r>
          <a:r>
            <a:rPr kumimoji="0" lang="en-US" sz="800" b="1" i="0" u="none" strike="noStrike" kern="0" cap="none" spc="0" normalizeH="0" baseline="0" noProof="0">
              <a:ln>
                <a:noFill/>
              </a:ln>
              <a:solidFill>
                <a:srgbClr val="00B050"/>
              </a:solidFill>
              <a:effectLst/>
              <a:uLnTx/>
              <a:uFillTx/>
              <a:latin typeface="Arial"/>
              <a:cs typeface="Arial"/>
            </a:rPr>
            <a:t>10</a:t>
          </a:r>
          <a:r>
            <a:rPr lang="en-US" sz="800" b="1" i="0" strike="noStrike" baseline="0">
              <a:solidFill>
                <a:srgbClr val="00B050"/>
              </a:solidFill>
              <a:latin typeface="Arial"/>
              <a:cs typeface="Arial"/>
            </a:rPr>
            <a:t>b disagree, ONLY THEN complete C10c.</a:t>
          </a:r>
          <a:endParaRPr lang="en-US" sz="800" b="1" i="0" strike="noStrike">
            <a:solidFill>
              <a:srgbClr val="00B050"/>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8</xdr:row>
      <xdr:rowOff>0</xdr:rowOff>
    </xdr:from>
    <xdr:to>
      <xdr:col>3</xdr:col>
      <xdr:colOff>0</xdr:colOff>
      <xdr:row>19</xdr:row>
      <xdr:rowOff>285750</xdr:rowOff>
    </xdr:to>
    <xdr:sp macro="" textlink="">
      <xdr:nvSpPr>
        <xdr:cNvPr id="2" name="Line 1"/>
        <xdr:cNvSpPr>
          <a:spLocks noChangeShapeType="1"/>
        </xdr:cNvSpPr>
      </xdr:nvSpPr>
      <xdr:spPr bwMode="auto">
        <a:xfrm flipH="1">
          <a:off x="704850" y="3124200"/>
          <a:ext cx="0" cy="2971800"/>
        </a:xfrm>
        <a:prstGeom prst="line">
          <a:avLst/>
        </a:prstGeom>
        <a:noFill/>
        <a:ln w="9525">
          <a:solidFill>
            <a:srgbClr val="000000"/>
          </a:solidFill>
          <a:round/>
          <a:headEnd/>
          <a:tailEnd/>
        </a:ln>
      </xdr:spPr>
    </xdr:sp>
    <xdr:clientData/>
  </xdr:twoCellAnchor>
  <xdr:twoCellAnchor>
    <xdr:from>
      <xdr:col>3</xdr:col>
      <xdr:colOff>0</xdr:colOff>
      <xdr:row>8</xdr:row>
      <xdr:rowOff>0</xdr:rowOff>
    </xdr:from>
    <xdr:to>
      <xdr:col>3</xdr:col>
      <xdr:colOff>0</xdr:colOff>
      <xdr:row>19</xdr:row>
      <xdr:rowOff>276225</xdr:rowOff>
    </xdr:to>
    <xdr:sp macro="" textlink="">
      <xdr:nvSpPr>
        <xdr:cNvPr id="3" name="Line 2"/>
        <xdr:cNvSpPr>
          <a:spLocks noChangeShapeType="1"/>
        </xdr:cNvSpPr>
      </xdr:nvSpPr>
      <xdr:spPr bwMode="auto">
        <a:xfrm flipH="1">
          <a:off x="704850" y="3124200"/>
          <a:ext cx="0" cy="2971800"/>
        </a:xfrm>
        <a:prstGeom prst="line">
          <a:avLst/>
        </a:prstGeom>
        <a:noFill/>
        <a:ln w="9525">
          <a:solidFill>
            <a:srgbClr val="000000"/>
          </a:solidFill>
          <a:round/>
          <a:headEnd/>
          <a:tailEnd/>
        </a:ln>
      </xdr:spPr>
    </xdr:sp>
    <xdr:clientData/>
  </xdr:twoCellAnchor>
  <xdr:twoCellAnchor>
    <xdr:from>
      <xdr:col>3</xdr:col>
      <xdr:colOff>0</xdr:colOff>
      <xdr:row>8</xdr:row>
      <xdr:rowOff>0</xdr:rowOff>
    </xdr:from>
    <xdr:to>
      <xdr:col>3</xdr:col>
      <xdr:colOff>0</xdr:colOff>
      <xdr:row>19</xdr:row>
      <xdr:rowOff>285750</xdr:rowOff>
    </xdr:to>
    <xdr:sp macro="" textlink="">
      <xdr:nvSpPr>
        <xdr:cNvPr id="4" name="Line 3"/>
        <xdr:cNvSpPr>
          <a:spLocks noChangeShapeType="1"/>
        </xdr:cNvSpPr>
      </xdr:nvSpPr>
      <xdr:spPr bwMode="auto">
        <a:xfrm flipH="1">
          <a:off x="704850" y="3124200"/>
          <a:ext cx="0" cy="2971800"/>
        </a:xfrm>
        <a:prstGeom prst="line">
          <a:avLst/>
        </a:prstGeom>
        <a:noFill/>
        <a:ln w="9525">
          <a:solidFill>
            <a:srgbClr val="000000"/>
          </a:solidFill>
          <a:round/>
          <a:headEnd/>
          <a:tailEnd/>
        </a:ln>
      </xdr:spPr>
    </xdr:sp>
    <xdr:clientData/>
  </xdr:twoCellAnchor>
  <xdr:twoCellAnchor>
    <xdr:from>
      <xdr:col>3</xdr:col>
      <xdr:colOff>0</xdr:colOff>
      <xdr:row>3</xdr:row>
      <xdr:rowOff>1371600</xdr:rowOff>
    </xdr:from>
    <xdr:to>
      <xdr:col>3</xdr:col>
      <xdr:colOff>0</xdr:colOff>
      <xdr:row>7</xdr:row>
      <xdr:rowOff>0</xdr:rowOff>
    </xdr:to>
    <xdr:sp macro="" textlink="">
      <xdr:nvSpPr>
        <xdr:cNvPr id="5" name="Text Box 4"/>
        <xdr:cNvSpPr txBox="1">
          <a:spLocks noChangeArrowheads="1"/>
        </xdr:cNvSpPr>
      </xdr:nvSpPr>
      <xdr:spPr bwMode="auto">
        <a:xfrm>
          <a:off x="704850" y="2057400"/>
          <a:ext cx="0" cy="914400"/>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HOSPITAL......1</a:t>
          </a:r>
        </a:p>
        <a:p>
          <a:pPr algn="l" rtl="0">
            <a:defRPr sz="1000"/>
          </a:pPr>
          <a:r>
            <a:rPr lang="en-US" sz="800" b="0" i="0" strike="noStrike">
              <a:solidFill>
                <a:srgbClr val="000000"/>
              </a:solidFill>
              <a:latin typeface="Courier New"/>
              <a:cs typeface="Courier New"/>
            </a:rPr>
            <a:t>HEALTH CENTRE.2</a:t>
          </a:r>
        </a:p>
        <a:p>
          <a:pPr algn="l" rtl="0">
            <a:defRPr sz="1000"/>
          </a:pPr>
          <a:r>
            <a:rPr lang="en-US" sz="800" b="0" i="0" strike="noStrike">
              <a:solidFill>
                <a:srgbClr val="000000"/>
              </a:solidFill>
              <a:latin typeface="Courier New"/>
              <a:cs typeface="Courier New"/>
            </a:rPr>
            <a:t>CLINIC OR</a:t>
          </a:r>
        </a:p>
        <a:p>
          <a:pPr algn="l" rtl="0">
            <a:defRPr sz="1000"/>
          </a:pPr>
          <a:r>
            <a:rPr lang="en-US" sz="800" b="0" i="0" strike="noStrike">
              <a:solidFill>
                <a:srgbClr val="000000"/>
              </a:solidFill>
              <a:latin typeface="Courier New"/>
              <a:cs typeface="Courier New"/>
            </a:rPr>
            <a:t> DISPENSARY...3</a:t>
          </a:r>
        </a:p>
        <a:p>
          <a:pPr algn="l" rtl="0">
            <a:defRPr sz="1000"/>
          </a:pPr>
          <a:r>
            <a:rPr lang="en-US" sz="800" b="0" i="0" strike="noStrike">
              <a:solidFill>
                <a:srgbClr val="000000"/>
              </a:solidFill>
              <a:latin typeface="Courier New"/>
              <a:cs typeface="Courier New"/>
            </a:rPr>
            <a:t>MATERNITY</a:t>
          </a:r>
        </a:p>
        <a:p>
          <a:pPr algn="l" rtl="0">
            <a:defRPr sz="1000"/>
          </a:pPr>
          <a:r>
            <a:rPr lang="en-US" sz="800" b="0" i="0" strike="noStrike">
              <a:solidFill>
                <a:srgbClr val="000000"/>
              </a:solidFill>
              <a:latin typeface="Courier New"/>
              <a:cs typeface="Courier New"/>
            </a:rPr>
            <a:t> HOME.........4</a:t>
          </a:r>
        </a:p>
        <a:p>
          <a:pPr algn="l" rtl="0">
            <a:defRPr sz="1000"/>
          </a:pPr>
          <a:r>
            <a:rPr lang="en-US" sz="800" b="0" i="0" strike="noStrike">
              <a:solidFill>
                <a:srgbClr val="000000"/>
              </a:solidFill>
              <a:latin typeface="Courier New"/>
              <a:cs typeface="Courier New"/>
            </a:rPr>
            <a:t>AT HOME.......5 </a:t>
          </a:r>
        </a:p>
        <a:p>
          <a:pPr algn="l" rtl="0">
            <a:defRPr sz="1000"/>
          </a:pPr>
          <a:r>
            <a:rPr lang="en-US" sz="800" b="0" i="0" strike="noStrike">
              <a:solidFill>
                <a:srgbClr val="000000"/>
              </a:solidFill>
              <a:latin typeface="Courier New"/>
              <a:cs typeface="Courier New"/>
            </a:rPr>
            <a:t>OTHER</a:t>
          </a:r>
        </a:p>
        <a:p>
          <a:pPr algn="l" rtl="0">
            <a:defRPr sz="1000"/>
          </a:pPr>
          <a:r>
            <a:rPr lang="en-US" sz="800" b="0" i="0" strike="noStrike">
              <a:solidFill>
                <a:srgbClr val="000000"/>
              </a:solidFill>
              <a:latin typeface="Courier New"/>
              <a:cs typeface="Courier New"/>
            </a:rPr>
            <a:t> (SPECIFY)....6</a:t>
          </a:r>
        </a:p>
        <a:p>
          <a:pPr algn="l" rtl="0">
            <a:defRPr sz="1000"/>
          </a:pPr>
          <a:r>
            <a:rPr lang="en-US" sz="800" b="0" i="0" strike="noStrike">
              <a:solidFill>
                <a:srgbClr val="000000"/>
              </a:solidFill>
              <a:latin typeface="Courier New"/>
              <a:cs typeface="Courier New"/>
            </a:rPr>
            <a:t>DK............7</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3</xdr:col>
      <xdr:colOff>0</xdr:colOff>
      <xdr:row>3</xdr:row>
      <xdr:rowOff>1524000</xdr:rowOff>
    </xdr:from>
    <xdr:to>
      <xdr:col>3</xdr:col>
      <xdr:colOff>0</xdr:colOff>
      <xdr:row>7</xdr:row>
      <xdr:rowOff>0</xdr:rowOff>
    </xdr:to>
    <xdr:sp macro="" textlink="">
      <xdr:nvSpPr>
        <xdr:cNvPr id="6" name="Text Box 5"/>
        <xdr:cNvSpPr txBox="1">
          <a:spLocks noChangeArrowheads="1"/>
        </xdr:cNvSpPr>
      </xdr:nvSpPr>
      <xdr:spPr bwMode="auto">
        <a:xfrm>
          <a:off x="704850" y="2209800"/>
          <a:ext cx="0" cy="76200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DOCTOR........1</a:t>
          </a:r>
        </a:p>
        <a:p>
          <a:pPr algn="l" rtl="0">
            <a:defRPr sz="1000"/>
          </a:pPr>
          <a:r>
            <a:rPr lang="en-US" sz="800" b="0" i="0" strike="noStrike">
              <a:solidFill>
                <a:srgbClr val="000000"/>
              </a:solidFill>
              <a:latin typeface="Courier New"/>
              <a:cs typeface="Courier New"/>
            </a:rPr>
            <a:t>MIDWIFE/NURSE.2</a:t>
          </a:r>
        </a:p>
        <a:p>
          <a:pPr algn="l" rtl="0">
            <a:defRPr sz="1000"/>
          </a:pPr>
          <a:r>
            <a:rPr lang="en-US" sz="800" b="0" i="0" strike="noStrike">
              <a:solidFill>
                <a:srgbClr val="000000"/>
              </a:solidFill>
              <a:latin typeface="Courier New"/>
              <a:cs typeface="Courier New"/>
            </a:rPr>
            <a:t>TBA ..........3</a:t>
          </a:r>
        </a:p>
        <a:p>
          <a:pPr algn="l" rtl="0">
            <a:defRPr sz="1000"/>
          </a:pPr>
          <a:r>
            <a:rPr lang="en-US" sz="800" b="0" i="0" strike="noStrike">
              <a:solidFill>
                <a:srgbClr val="000000"/>
              </a:solidFill>
              <a:latin typeface="Courier New"/>
              <a:cs typeface="Courier New"/>
            </a:rPr>
            <a:t>TTBA/CBD......4</a:t>
          </a:r>
        </a:p>
        <a:p>
          <a:pPr algn="l" rtl="0">
            <a:defRPr sz="1000"/>
          </a:pPr>
          <a:r>
            <a:rPr lang="en-US" sz="800" b="0" i="0" strike="noStrike">
              <a:solidFill>
                <a:srgbClr val="000000"/>
              </a:solidFill>
              <a:latin typeface="Courier New"/>
              <a:cs typeface="Courier New"/>
            </a:rPr>
            <a:t>SELF..........5</a:t>
          </a:r>
        </a:p>
        <a:p>
          <a:pPr algn="l" rtl="0">
            <a:defRPr sz="1000"/>
          </a:pPr>
          <a:r>
            <a:rPr lang="en-US" sz="800" b="0" i="0" strike="noStrike">
              <a:solidFill>
                <a:srgbClr val="000000"/>
              </a:solidFill>
              <a:latin typeface="Courier New"/>
              <a:cs typeface="Courier New"/>
            </a:rPr>
            <a:t>OTHER.........6</a:t>
          </a:r>
        </a:p>
        <a:p>
          <a:pPr algn="l" rtl="0">
            <a:defRPr sz="1000"/>
          </a:pPr>
          <a:r>
            <a:rPr lang="en-US" sz="800" b="0" i="0" strike="noStrike">
              <a:solidFill>
                <a:srgbClr val="000000"/>
              </a:solidFill>
              <a:latin typeface="Courier New"/>
              <a:cs typeface="Courier New"/>
            </a:rPr>
            <a:t>DK............7</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3</xdr:col>
      <xdr:colOff>0</xdr:colOff>
      <xdr:row>5</xdr:row>
      <xdr:rowOff>47625</xdr:rowOff>
    </xdr:from>
    <xdr:to>
      <xdr:col>3</xdr:col>
      <xdr:colOff>0</xdr:colOff>
      <xdr:row>7</xdr:row>
      <xdr:rowOff>0</xdr:rowOff>
    </xdr:to>
    <xdr:sp macro="" textlink="">
      <xdr:nvSpPr>
        <xdr:cNvPr id="7" name="Text Box 6"/>
        <xdr:cNvSpPr txBox="1">
          <a:spLocks noChangeArrowheads="1"/>
        </xdr:cNvSpPr>
      </xdr:nvSpPr>
      <xdr:spPr bwMode="auto">
        <a:xfrm>
          <a:off x="704850" y="2676525"/>
          <a:ext cx="0" cy="29527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NO...2(»9)</a:t>
          </a:r>
        </a:p>
        <a:p>
          <a:pPr algn="l" rtl="0">
            <a:defRPr sz="1000"/>
          </a:pPr>
          <a:r>
            <a:rPr lang="en-US" sz="800" b="0" i="0" strike="noStrike">
              <a:solidFill>
                <a:srgbClr val="000000"/>
              </a:solidFill>
              <a:latin typeface="Courier New"/>
              <a:cs typeface="Courier New"/>
            </a:rPr>
            <a:t>DK...3(»9)</a:t>
          </a:r>
        </a:p>
      </xdr:txBody>
    </xdr:sp>
    <xdr:clientData/>
  </xdr:twoCellAnchor>
  <xdr:twoCellAnchor>
    <xdr:from>
      <xdr:col>3</xdr:col>
      <xdr:colOff>0</xdr:colOff>
      <xdr:row>3</xdr:row>
      <xdr:rowOff>1695450</xdr:rowOff>
    </xdr:from>
    <xdr:to>
      <xdr:col>3</xdr:col>
      <xdr:colOff>0</xdr:colOff>
      <xdr:row>5</xdr:row>
      <xdr:rowOff>28575</xdr:rowOff>
    </xdr:to>
    <xdr:sp macro="" textlink="">
      <xdr:nvSpPr>
        <xdr:cNvPr id="8" name="Text Box 7"/>
        <xdr:cNvSpPr txBox="1">
          <a:spLocks noChangeArrowheads="1"/>
        </xdr:cNvSpPr>
      </xdr:nvSpPr>
      <xdr:spPr bwMode="auto">
        <a:xfrm>
          <a:off x="704850" y="2381250"/>
          <a:ext cx="0" cy="276225"/>
        </a:xfrm>
        <a:prstGeom prst="rect">
          <a:avLst/>
        </a:prstGeom>
        <a:solidFill>
          <a:srgbClr val="FFFFFF"/>
        </a:solidFill>
        <a:ln w="9525">
          <a:solidFill>
            <a:srgbClr val="000000"/>
          </a:solidFill>
          <a:miter lim="800000"/>
          <a:headEnd/>
          <a:tailEnd/>
        </a:ln>
      </xdr:spPr>
      <xdr:txBody>
        <a:bodyPr vertOverflow="clip" wrap="square" lIns="27432" tIns="22860" rIns="27432" bIns="22860" anchor="ctr" upright="1"/>
        <a:lstStyle/>
        <a:p>
          <a:pPr algn="ctr" rtl="0">
            <a:defRPr sz="1000"/>
          </a:pPr>
          <a:r>
            <a:rPr lang="en-US" sz="800" b="0" i="0" strike="noStrike">
              <a:solidFill>
                <a:srgbClr val="000000"/>
              </a:solidFill>
              <a:latin typeface="Arial"/>
              <a:cs typeface="Arial"/>
            </a:rPr>
            <a:t>COMPLETED MONTHS</a:t>
          </a:r>
        </a:p>
      </xdr:txBody>
    </xdr:sp>
    <xdr:clientData/>
  </xdr:twoCellAnchor>
  <xdr:twoCellAnchor>
    <xdr:from>
      <xdr:col>3</xdr:col>
      <xdr:colOff>0</xdr:colOff>
      <xdr:row>3</xdr:row>
      <xdr:rowOff>1219200</xdr:rowOff>
    </xdr:from>
    <xdr:to>
      <xdr:col>3</xdr:col>
      <xdr:colOff>0</xdr:colOff>
      <xdr:row>7</xdr:row>
      <xdr:rowOff>0</xdr:rowOff>
    </xdr:to>
    <xdr:sp macro="" textlink="">
      <xdr:nvSpPr>
        <xdr:cNvPr id="9" name="Text Box 8"/>
        <xdr:cNvSpPr txBox="1">
          <a:spLocks noChangeArrowheads="1"/>
        </xdr:cNvSpPr>
      </xdr:nvSpPr>
      <xdr:spPr bwMode="auto">
        <a:xfrm>
          <a:off x="704850" y="1905000"/>
          <a:ext cx="0" cy="1066800"/>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MILK OTHER</a:t>
          </a:r>
        </a:p>
        <a:p>
          <a:pPr algn="l" rtl="0">
            <a:defRPr sz="1000"/>
          </a:pPr>
          <a:r>
            <a:rPr lang="en-US" sz="800" b="0" i="0" strike="noStrike">
              <a:solidFill>
                <a:srgbClr val="000000"/>
              </a:solidFill>
              <a:latin typeface="Courier New"/>
              <a:cs typeface="Courier New"/>
            </a:rPr>
            <a:t>THAN BREAST.....1</a:t>
          </a:r>
        </a:p>
        <a:p>
          <a:pPr algn="l" rtl="0">
            <a:defRPr sz="1000"/>
          </a:pPr>
          <a:r>
            <a:rPr lang="en-US" sz="800" b="0" i="0" strike="noStrike">
              <a:solidFill>
                <a:srgbClr val="000000"/>
              </a:solidFill>
              <a:latin typeface="Courier New"/>
              <a:cs typeface="Courier New"/>
            </a:rPr>
            <a:t>COMMERCIAL INFANT</a:t>
          </a:r>
        </a:p>
        <a:p>
          <a:pPr algn="l" rtl="0">
            <a:defRPr sz="1000"/>
          </a:pPr>
          <a:r>
            <a:rPr lang="en-US" sz="800" b="0" i="0" strike="noStrike">
              <a:solidFill>
                <a:srgbClr val="000000"/>
              </a:solidFill>
              <a:latin typeface="Courier New"/>
              <a:cs typeface="Courier New"/>
            </a:rPr>
            <a:t> FOOD/FORMULA...2</a:t>
          </a:r>
        </a:p>
        <a:p>
          <a:pPr algn="l" rtl="0">
            <a:defRPr sz="1000"/>
          </a:pPr>
          <a:r>
            <a:rPr lang="en-US" sz="800" b="0" i="0" strike="noStrike">
              <a:solidFill>
                <a:srgbClr val="000000"/>
              </a:solidFill>
              <a:latin typeface="Courier New"/>
              <a:cs typeface="Courier New"/>
            </a:rPr>
            <a:t>PORRIDGE........3</a:t>
          </a:r>
        </a:p>
        <a:p>
          <a:pPr algn="l" rtl="0">
            <a:defRPr sz="1000"/>
          </a:pPr>
          <a:r>
            <a:rPr lang="en-US" sz="800" b="0" i="0" strike="noStrike">
              <a:solidFill>
                <a:srgbClr val="000000"/>
              </a:solidFill>
              <a:latin typeface="Courier New"/>
              <a:cs typeface="Courier New"/>
            </a:rPr>
            <a:t>FORTIFIED</a:t>
          </a:r>
        </a:p>
        <a:p>
          <a:pPr algn="l" rtl="0">
            <a:defRPr sz="1000"/>
          </a:pPr>
          <a:r>
            <a:rPr lang="en-US" sz="800" b="0" i="0" strike="noStrike">
              <a:solidFill>
                <a:srgbClr val="000000"/>
              </a:solidFill>
              <a:latin typeface="Courier New"/>
              <a:cs typeface="Courier New"/>
            </a:rPr>
            <a:t> PORRIDGE.......4</a:t>
          </a:r>
        </a:p>
        <a:p>
          <a:pPr algn="l" rtl="0">
            <a:defRPr sz="1000"/>
          </a:pPr>
          <a:r>
            <a:rPr lang="en-US" sz="800" b="0" i="0" strike="noStrike">
              <a:solidFill>
                <a:srgbClr val="000000"/>
              </a:solidFill>
              <a:latin typeface="Courier New"/>
              <a:cs typeface="Courier New"/>
            </a:rPr>
            <a:t>SEMI-SOLIDS.....5</a:t>
          </a:r>
        </a:p>
        <a:p>
          <a:pPr algn="l" rtl="0">
            <a:defRPr sz="1000"/>
          </a:pPr>
          <a:r>
            <a:rPr lang="en-US" sz="800" b="0" i="0" strike="noStrike">
              <a:solidFill>
                <a:srgbClr val="000000"/>
              </a:solidFill>
              <a:latin typeface="Courier New"/>
              <a:cs typeface="Courier New"/>
            </a:rPr>
            <a:t>WATER...........6</a:t>
          </a:r>
        </a:p>
        <a:p>
          <a:pPr algn="l" rtl="0">
            <a:defRPr sz="1000"/>
          </a:pPr>
          <a:r>
            <a:rPr lang="en-US" sz="800" b="0" i="0" strike="noStrike">
              <a:solidFill>
                <a:srgbClr val="000000"/>
              </a:solidFill>
              <a:latin typeface="Courier New"/>
              <a:cs typeface="Courier New"/>
            </a:rPr>
            <a:t>OTHER...........7</a:t>
          </a:r>
        </a:p>
        <a:p>
          <a:pPr algn="l" rtl="0">
            <a:defRPr sz="1000"/>
          </a:pPr>
          <a:r>
            <a:rPr lang="en-US" sz="800" b="0" i="0" strike="noStrike">
              <a:solidFill>
                <a:srgbClr val="000000"/>
              </a:solidFill>
              <a:latin typeface="Courier New"/>
              <a:cs typeface="Courier New"/>
            </a:rPr>
            <a:t>DK..............8</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3</xdr:col>
      <xdr:colOff>0</xdr:colOff>
      <xdr:row>3</xdr:row>
      <xdr:rowOff>1209675</xdr:rowOff>
    </xdr:from>
    <xdr:to>
      <xdr:col>3</xdr:col>
      <xdr:colOff>0</xdr:colOff>
      <xdr:row>7</xdr:row>
      <xdr:rowOff>0</xdr:rowOff>
    </xdr:to>
    <xdr:sp macro="" textlink="">
      <xdr:nvSpPr>
        <xdr:cNvPr id="10" name="Text Box 9"/>
        <xdr:cNvSpPr txBox="1">
          <a:spLocks noChangeArrowheads="1"/>
        </xdr:cNvSpPr>
      </xdr:nvSpPr>
      <xdr:spPr bwMode="auto">
        <a:xfrm>
          <a:off x="704850" y="1895475"/>
          <a:ext cx="0" cy="107632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NOTHING..............1</a:t>
          </a:r>
        </a:p>
        <a:p>
          <a:pPr algn="l" rtl="0">
            <a:defRPr sz="1000"/>
          </a:pPr>
          <a:r>
            <a:rPr lang="en-US" sz="800" b="0" i="0" strike="noStrike">
              <a:solidFill>
                <a:srgbClr val="000000"/>
              </a:solidFill>
              <a:latin typeface="Courier New"/>
              <a:cs typeface="Courier New"/>
            </a:rPr>
            <a:t>COMMERCIAL INFANT/</a:t>
          </a:r>
        </a:p>
        <a:p>
          <a:pPr algn="l" rtl="0">
            <a:defRPr sz="1000"/>
          </a:pPr>
          <a:r>
            <a:rPr lang="en-US" sz="800" b="0" i="0" strike="noStrike">
              <a:solidFill>
                <a:srgbClr val="000000"/>
              </a:solidFill>
              <a:latin typeface="Courier New"/>
              <a:cs typeface="Courier New"/>
            </a:rPr>
            <a:t>FOOD/FORMULA/YOGURT..2</a:t>
          </a:r>
        </a:p>
        <a:p>
          <a:pPr algn="l" rtl="0">
            <a:defRPr sz="1000"/>
          </a:pPr>
          <a:r>
            <a:rPr lang="en-US" sz="800" b="0" i="0" strike="noStrike">
              <a:solidFill>
                <a:srgbClr val="000000"/>
              </a:solidFill>
              <a:latin typeface="Courier New"/>
              <a:cs typeface="Courier New"/>
            </a:rPr>
            <a:t>OTHER SEMISOLID FOOD.3</a:t>
          </a:r>
        </a:p>
        <a:p>
          <a:pPr algn="l" rtl="0">
            <a:defRPr sz="1000"/>
          </a:pPr>
          <a:r>
            <a:rPr lang="en-US" sz="800" b="0" i="0" strike="noStrike">
              <a:solidFill>
                <a:srgbClr val="000000"/>
              </a:solidFill>
              <a:latin typeface="Courier New"/>
              <a:cs typeface="Courier New"/>
            </a:rPr>
            <a:t>FRUITS...............4</a:t>
          </a:r>
        </a:p>
        <a:p>
          <a:pPr algn="l" rtl="0">
            <a:defRPr sz="1000"/>
          </a:pPr>
          <a:r>
            <a:rPr lang="en-US" sz="800" b="0" i="0" strike="noStrike">
              <a:solidFill>
                <a:srgbClr val="000000"/>
              </a:solidFill>
              <a:latin typeface="Courier New"/>
              <a:cs typeface="Courier New"/>
            </a:rPr>
            <a:t>BREASTMILK...........5</a:t>
          </a:r>
        </a:p>
        <a:p>
          <a:pPr algn="l" rtl="0">
            <a:defRPr sz="1000"/>
          </a:pPr>
          <a:r>
            <a:rPr lang="en-US" sz="800" b="0" i="0" strike="noStrike">
              <a:solidFill>
                <a:srgbClr val="000000"/>
              </a:solidFill>
              <a:latin typeface="Courier New"/>
              <a:cs typeface="Courier New"/>
            </a:rPr>
            <a:t>PORRIDGE (UJI).......6</a:t>
          </a:r>
        </a:p>
        <a:p>
          <a:pPr algn="l" rtl="0">
            <a:defRPr sz="1000"/>
          </a:pPr>
          <a:r>
            <a:rPr lang="en-US" sz="800" b="0" i="0" strike="noStrike">
              <a:solidFill>
                <a:srgbClr val="000000"/>
              </a:solidFill>
              <a:latin typeface="Courier New"/>
              <a:cs typeface="Courier New"/>
            </a:rPr>
            <a:t>WATER ALONE..........7</a:t>
          </a:r>
        </a:p>
        <a:p>
          <a:pPr algn="l" rtl="0">
            <a:defRPr sz="1000"/>
          </a:pPr>
          <a:r>
            <a:rPr lang="en-US" sz="800" b="0" i="0" strike="noStrike">
              <a:solidFill>
                <a:srgbClr val="000000"/>
              </a:solidFill>
              <a:latin typeface="Courier New"/>
              <a:cs typeface="Courier New"/>
            </a:rPr>
            <a:t>MILK OTHER THAN BREASTMILK...........8</a:t>
          </a:r>
        </a:p>
        <a:p>
          <a:pPr algn="l" rtl="0">
            <a:defRPr sz="1000"/>
          </a:pPr>
          <a:r>
            <a:rPr lang="en-US" sz="800" b="0" i="0" strike="noStrike">
              <a:solidFill>
                <a:srgbClr val="000000"/>
              </a:solidFill>
              <a:latin typeface="Courier New"/>
              <a:cs typeface="Courier New"/>
            </a:rPr>
            <a:t>OTHER (SPECIFY)......9</a:t>
          </a:r>
        </a:p>
      </xdr:txBody>
    </xdr:sp>
    <xdr:clientData/>
  </xdr:twoCellAnchor>
  <xdr:twoCellAnchor>
    <xdr:from>
      <xdr:col>3</xdr:col>
      <xdr:colOff>0</xdr:colOff>
      <xdr:row>3</xdr:row>
      <xdr:rowOff>2085975</xdr:rowOff>
    </xdr:from>
    <xdr:to>
      <xdr:col>3</xdr:col>
      <xdr:colOff>0</xdr:colOff>
      <xdr:row>7</xdr:row>
      <xdr:rowOff>0</xdr:rowOff>
    </xdr:to>
    <xdr:sp macro="" textlink="">
      <xdr:nvSpPr>
        <xdr:cNvPr id="11" name="Text Box 10"/>
        <xdr:cNvSpPr txBox="1">
          <a:spLocks noChangeArrowheads="1"/>
        </xdr:cNvSpPr>
      </xdr:nvSpPr>
      <xdr:spPr bwMode="auto">
        <a:xfrm>
          <a:off x="704850" y="2457450"/>
          <a:ext cx="0" cy="514350"/>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MUCH LESS......1</a:t>
          </a:r>
        </a:p>
        <a:p>
          <a:pPr algn="l" rtl="0">
            <a:defRPr sz="1000"/>
          </a:pPr>
          <a:r>
            <a:rPr lang="en-US" sz="800" b="0" i="0" strike="noStrike">
              <a:solidFill>
                <a:srgbClr val="000000"/>
              </a:solidFill>
              <a:latin typeface="Courier New"/>
              <a:cs typeface="Courier New"/>
            </a:rPr>
            <a:t>SOMEWHAT LESS..2</a:t>
          </a:r>
        </a:p>
        <a:p>
          <a:pPr algn="l" rtl="0">
            <a:defRPr sz="1000"/>
          </a:pPr>
          <a:r>
            <a:rPr lang="en-US" sz="800" b="0" i="0" strike="noStrike">
              <a:solidFill>
                <a:srgbClr val="000000"/>
              </a:solidFill>
              <a:latin typeface="Courier New"/>
              <a:cs typeface="Courier New"/>
            </a:rPr>
            <a:t>ABOUT THE SAME.3</a:t>
          </a:r>
        </a:p>
        <a:p>
          <a:pPr algn="l" rtl="0">
            <a:defRPr sz="1000"/>
          </a:pPr>
          <a:r>
            <a:rPr lang="en-US" sz="800" b="0" i="0" strike="noStrike">
              <a:solidFill>
                <a:srgbClr val="000000"/>
              </a:solidFill>
              <a:latin typeface="Courier New"/>
              <a:cs typeface="Courier New"/>
            </a:rPr>
            <a:t>MORE...........4</a:t>
          </a:r>
        </a:p>
        <a:p>
          <a:pPr algn="l" rtl="0">
            <a:defRPr sz="1000"/>
          </a:pPr>
          <a:r>
            <a:rPr lang="en-US" sz="800" b="0" i="0" strike="noStrike">
              <a:solidFill>
                <a:srgbClr val="000000"/>
              </a:solidFill>
              <a:latin typeface="Courier New"/>
              <a:cs typeface="Courier New"/>
            </a:rPr>
            <a:t>DK.............5</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3</xdr:col>
      <xdr:colOff>0</xdr:colOff>
      <xdr:row>8</xdr:row>
      <xdr:rowOff>0</xdr:rowOff>
    </xdr:from>
    <xdr:to>
      <xdr:col>3</xdr:col>
      <xdr:colOff>0</xdr:colOff>
      <xdr:row>20</xdr:row>
      <xdr:rowOff>0</xdr:rowOff>
    </xdr:to>
    <xdr:grpSp>
      <xdr:nvGrpSpPr>
        <xdr:cNvPr id="12" name="Group 11"/>
        <xdr:cNvGrpSpPr>
          <a:grpSpLocks/>
        </xdr:cNvGrpSpPr>
      </xdr:nvGrpSpPr>
      <xdr:grpSpPr bwMode="auto">
        <a:xfrm>
          <a:off x="704850" y="3533775"/>
          <a:ext cx="0" cy="2971800"/>
          <a:chOff x="1593" y="327"/>
          <a:chExt cx="82" cy="344"/>
        </a:xfrm>
      </xdr:grpSpPr>
      <xdr:sp macro="" textlink="">
        <xdr:nvSpPr>
          <xdr:cNvPr id="13" name="Line 15"/>
          <xdr:cNvSpPr>
            <a:spLocks noChangeShapeType="1"/>
          </xdr:cNvSpPr>
        </xdr:nvSpPr>
        <xdr:spPr bwMode="auto">
          <a:xfrm>
            <a:off x="1611" y="327"/>
            <a:ext cx="0" cy="344"/>
          </a:xfrm>
          <a:prstGeom prst="line">
            <a:avLst/>
          </a:prstGeom>
          <a:noFill/>
          <a:ln w="9525">
            <a:solidFill>
              <a:srgbClr val="000000"/>
            </a:solidFill>
            <a:round/>
            <a:headEnd/>
            <a:tailEnd/>
          </a:ln>
        </xdr:spPr>
      </xdr:sp>
      <xdr:sp macro="" textlink="">
        <xdr:nvSpPr>
          <xdr:cNvPr id="14" name="Line 16"/>
          <xdr:cNvSpPr>
            <a:spLocks noChangeShapeType="1"/>
          </xdr:cNvSpPr>
        </xdr:nvSpPr>
        <xdr:spPr bwMode="auto">
          <a:xfrm>
            <a:off x="1654" y="327"/>
            <a:ext cx="0" cy="344"/>
          </a:xfrm>
          <a:prstGeom prst="line">
            <a:avLst/>
          </a:prstGeom>
          <a:noFill/>
          <a:ln w="9525">
            <a:solidFill>
              <a:srgbClr val="000000"/>
            </a:solidFill>
            <a:round/>
            <a:headEnd/>
            <a:tailEnd/>
          </a:ln>
        </xdr:spPr>
      </xdr:sp>
      <xdr:sp macro="" textlink="">
        <xdr:nvSpPr>
          <xdr:cNvPr id="15" name="Line 17"/>
          <xdr:cNvSpPr>
            <a:spLocks noChangeShapeType="1"/>
          </xdr:cNvSpPr>
        </xdr:nvSpPr>
        <xdr:spPr bwMode="auto">
          <a:xfrm>
            <a:off x="1675" y="358"/>
            <a:ext cx="0" cy="312"/>
          </a:xfrm>
          <a:prstGeom prst="line">
            <a:avLst/>
          </a:prstGeom>
          <a:noFill/>
          <a:ln w="9525">
            <a:solidFill>
              <a:srgbClr val="000000"/>
            </a:solidFill>
            <a:round/>
            <a:headEnd/>
            <a:tailEnd/>
          </a:ln>
        </xdr:spPr>
      </xdr:sp>
      <xdr:sp macro="" textlink="">
        <xdr:nvSpPr>
          <xdr:cNvPr id="16" name="Line 18"/>
          <xdr:cNvSpPr>
            <a:spLocks noChangeShapeType="1"/>
          </xdr:cNvSpPr>
        </xdr:nvSpPr>
        <xdr:spPr bwMode="auto">
          <a:xfrm>
            <a:off x="1631" y="357"/>
            <a:ext cx="1" cy="313"/>
          </a:xfrm>
          <a:prstGeom prst="line">
            <a:avLst/>
          </a:prstGeom>
          <a:noFill/>
          <a:ln w="9525">
            <a:solidFill>
              <a:srgbClr val="000000"/>
            </a:solidFill>
            <a:round/>
            <a:headEnd/>
            <a:tailEnd/>
          </a:ln>
        </xdr:spPr>
      </xdr:sp>
      <xdr:sp macro="" textlink="">
        <xdr:nvSpPr>
          <xdr:cNvPr id="17" name="Line 19"/>
          <xdr:cNvSpPr>
            <a:spLocks noChangeShapeType="1"/>
          </xdr:cNvSpPr>
        </xdr:nvSpPr>
        <xdr:spPr bwMode="auto">
          <a:xfrm>
            <a:off x="1593" y="357"/>
            <a:ext cx="0" cy="313"/>
          </a:xfrm>
          <a:prstGeom prst="line">
            <a:avLst/>
          </a:prstGeom>
          <a:noFill/>
          <a:ln w="9525">
            <a:solidFill>
              <a:srgbClr val="000000"/>
            </a:solidFill>
            <a:round/>
            <a:headEnd/>
            <a:tailEnd/>
          </a:ln>
        </xdr:spPr>
      </xdr:sp>
    </xdr:grpSp>
    <xdr:clientData/>
  </xdr:twoCellAnchor>
  <xdr:twoCellAnchor>
    <xdr:from>
      <xdr:col>3</xdr:col>
      <xdr:colOff>0</xdr:colOff>
      <xdr:row>3</xdr:row>
      <xdr:rowOff>1704975</xdr:rowOff>
    </xdr:from>
    <xdr:to>
      <xdr:col>3</xdr:col>
      <xdr:colOff>0</xdr:colOff>
      <xdr:row>5</xdr:row>
      <xdr:rowOff>38100</xdr:rowOff>
    </xdr:to>
    <xdr:sp macro="" textlink="">
      <xdr:nvSpPr>
        <xdr:cNvPr id="18" name="Text Box 20"/>
        <xdr:cNvSpPr txBox="1">
          <a:spLocks noChangeArrowheads="1"/>
        </xdr:cNvSpPr>
      </xdr:nvSpPr>
      <xdr:spPr bwMode="auto">
        <a:xfrm>
          <a:off x="704850" y="2390775"/>
          <a:ext cx="0" cy="276225"/>
        </a:xfrm>
        <a:prstGeom prst="rect">
          <a:avLst/>
        </a:prstGeom>
        <a:solidFill>
          <a:srgbClr val="FFFFFF"/>
        </a:solidFill>
        <a:ln w="9525">
          <a:solidFill>
            <a:srgbClr val="000000"/>
          </a:solidFill>
          <a:miter lim="800000"/>
          <a:headEnd/>
          <a:tailEnd/>
        </a:ln>
      </xdr:spPr>
      <xdr:txBody>
        <a:bodyPr vertOverflow="clip" wrap="square" lIns="27432" tIns="22860" rIns="27432" bIns="22860" anchor="ctr" upright="1"/>
        <a:lstStyle/>
        <a:p>
          <a:pPr algn="ctr" rtl="0">
            <a:defRPr sz="1000"/>
          </a:pPr>
          <a:r>
            <a:rPr lang="en-US" sz="800" b="0" i="0" strike="noStrike">
              <a:solidFill>
                <a:srgbClr val="000000"/>
              </a:solidFill>
              <a:latin typeface="Arial"/>
              <a:cs typeface="Arial"/>
            </a:rPr>
            <a:t>COMPLETED MONTHS</a:t>
          </a:r>
        </a:p>
      </xdr:txBody>
    </xdr:sp>
    <xdr:clientData/>
  </xdr:twoCellAnchor>
  <xdr:twoCellAnchor>
    <xdr:from>
      <xdr:col>3</xdr:col>
      <xdr:colOff>0</xdr:colOff>
      <xdr:row>3</xdr:row>
      <xdr:rowOff>1162050</xdr:rowOff>
    </xdr:from>
    <xdr:to>
      <xdr:col>3</xdr:col>
      <xdr:colOff>0</xdr:colOff>
      <xdr:row>3</xdr:row>
      <xdr:rowOff>2257425</xdr:rowOff>
    </xdr:to>
    <xdr:sp macro="" textlink="">
      <xdr:nvSpPr>
        <xdr:cNvPr id="19" name="Text Box 21"/>
        <xdr:cNvSpPr txBox="1">
          <a:spLocks noChangeArrowheads="1"/>
        </xdr:cNvSpPr>
      </xdr:nvSpPr>
      <xdr:spPr bwMode="auto">
        <a:xfrm>
          <a:off x="704850" y="1847850"/>
          <a:ext cx="0" cy="609600"/>
        </a:xfrm>
        <a:prstGeom prst="rect">
          <a:avLst/>
        </a:prstGeom>
        <a:solidFill>
          <a:srgbClr val="FFFFFF"/>
        </a:solidFill>
        <a:ln w="9525">
          <a:solidFill>
            <a:srgbClr val="000000"/>
          </a:solidFill>
          <a:miter lim="800000"/>
          <a:headEnd/>
          <a:tailEnd/>
        </a:ln>
      </xdr:spPr>
      <xdr:txBody>
        <a:bodyPr vertOverflow="clip" wrap="square" lIns="27432" tIns="22860" rIns="27432" bIns="22860" anchor="ctr" upright="1"/>
        <a:lstStyle/>
        <a:p>
          <a:pPr algn="ctr" rtl="0">
            <a:defRPr sz="1000"/>
          </a:pPr>
          <a:r>
            <a:rPr lang="en-US" sz="800" b="0" i="0" strike="noStrike">
              <a:solidFill>
                <a:srgbClr val="000000"/>
              </a:solidFill>
              <a:latin typeface="Arial"/>
              <a:cs typeface="Arial"/>
            </a:rPr>
            <a:t>ONLY WRITE YES IF REQUIRED INFORMATION (Q10-13) CAN BE COPIED FROM IT)</a:t>
          </a:r>
        </a:p>
      </xdr:txBody>
    </xdr:sp>
    <xdr:clientData/>
  </xdr:twoCellAnchor>
  <xdr:twoCellAnchor>
    <xdr:from>
      <xdr:col>3</xdr:col>
      <xdr:colOff>0</xdr:colOff>
      <xdr:row>3</xdr:row>
      <xdr:rowOff>1838325</xdr:rowOff>
    </xdr:from>
    <xdr:to>
      <xdr:col>3</xdr:col>
      <xdr:colOff>0</xdr:colOff>
      <xdr:row>3</xdr:row>
      <xdr:rowOff>2257425</xdr:rowOff>
    </xdr:to>
    <xdr:sp macro="" textlink="">
      <xdr:nvSpPr>
        <xdr:cNvPr id="20" name="Text Box 22"/>
        <xdr:cNvSpPr txBox="1">
          <a:spLocks noChangeArrowheads="1"/>
        </xdr:cNvSpPr>
      </xdr:nvSpPr>
      <xdr:spPr bwMode="auto">
        <a:xfrm>
          <a:off x="704850" y="2457450"/>
          <a:ext cx="0" cy="0"/>
        </a:xfrm>
        <a:prstGeom prst="rect">
          <a:avLst/>
        </a:prstGeom>
        <a:solidFill>
          <a:srgbClr val="FFFFFF"/>
        </a:solidFill>
        <a:ln w="9525">
          <a:solidFill>
            <a:srgbClr val="000000"/>
          </a:solidFill>
          <a:miter lim="800000"/>
          <a:headEnd/>
          <a:tailEnd/>
        </a:ln>
      </xdr:spPr>
      <xdr:txBody>
        <a:bodyPr vertOverflow="clip" wrap="square" lIns="27432" tIns="22860" rIns="27432" bIns="22860" anchor="ctr" upright="1"/>
        <a:lstStyle/>
        <a:p>
          <a:pPr algn="ctr" rtl="0">
            <a:defRPr sz="1000"/>
          </a:pPr>
          <a:r>
            <a:rPr lang="en-US" sz="800" b="0" i="0" strike="noStrike">
              <a:solidFill>
                <a:srgbClr val="000000"/>
              </a:solidFill>
              <a:latin typeface="Arial"/>
              <a:cs typeface="Arial"/>
            </a:rPr>
            <a:t>LIST UP TO TWO IDs</a:t>
          </a:r>
        </a:p>
      </xdr:txBody>
    </xdr:sp>
    <xdr:clientData/>
  </xdr:twoCellAnchor>
  <xdr:twoCellAnchor>
    <xdr:from>
      <xdr:col>3</xdr:col>
      <xdr:colOff>0</xdr:colOff>
      <xdr:row>3</xdr:row>
      <xdr:rowOff>1838325</xdr:rowOff>
    </xdr:from>
    <xdr:to>
      <xdr:col>3</xdr:col>
      <xdr:colOff>0</xdr:colOff>
      <xdr:row>3</xdr:row>
      <xdr:rowOff>2257425</xdr:rowOff>
    </xdr:to>
    <xdr:sp macro="" textlink="">
      <xdr:nvSpPr>
        <xdr:cNvPr id="21" name="Text Box 23"/>
        <xdr:cNvSpPr txBox="1">
          <a:spLocks noChangeArrowheads="1"/>
        </xdr:cNvSpPr>
      </xdr:nvSpPr>
      <xdr:spPr bwMode="auto">
        <a:xfrm>
          <a:off x="704850" y="2457450"/>
          <a:ext cx="0" cy="0"/>
        </a:xfrm>
        <a:prstGeom prst="rect">
          <a:avLst/>
        </a:prstGeom>
        <a:solidFill>
          <a:srgbClr val="FFFFFF"/>
        </a:solidFill>
        <a:ln w="9525">
          <a:solidFill>
            <a:srgbClr val="000000"/>
          </a:solidFill>
          <a:miter lim="800000"/>
          <a:headEnd/>
          <a:tailEnd/>
        </a:ln>
      </xdr:spPr>
      <xdr:txBody>
        <a:bodyPr vertOverflow="clip" wrap="square" lIns="27432" tIns="22860" rIns="27432" bIns="22860" anchor="ctr" upright="1"/>
        <a:lstStyle/>
        <a:p>
          <a:pPr algn="ctr" rtl="0">
            <a:defRPr sz="1000"/>
          </a:pPr>
          <a:r>
            <a:rPr lang="en-US" sz="800" b="0" i="0" strike="noStrike">
              <a:solidFill>
                <a:srgbClr val="000000"/>
              </a:solidFill>
              <a:latin typeface="Arial"/>
              <a:cs typeface="Arial"/>
            </a:rPr>
            <a:t>LIST UP TO TWO IDs</a:t>
          </a:r>
        </a:p>
      </xdr:txBody>
    </xdr:sp>
    <xdr:clientData/>
  </xdr:twoCellAnchor>
  <xdr:twoCellAnchor>
    <xdr:from>
      <xdr:col>3</xdr:col>
      <xdr:colOff>0</xdr:colOff>
      <xdr:row>8</xdr:row>
      <xdr:rowOff>0</xdr:rowOff>
    </xdr:from>
    <xdr:to>
      <xdr:col>3</xdr:col>
      <xdr:colOff>0</xdr:colOff>
      <xdr:row>20</xdr:row>
      <xdr:rowOff>0</xdr:rowOff>
    </xdr:to>
    <xdr:grpSp>
      <xdr:nvGrpSpPr>
        <xdr:cNvPr id="22" name="Group 29"/>
        <xdr:cNvGrpSpPr>
          <a:grpSpLocks/>
        </xdr:cNvGrpSpPr>
      </xdr:nvGrpSpPr>
      <xdr:grpSpPr bwMode="auto">
        <a:xfrm>
          <a:off x="704850" y="3533775"/>
          <a:ext cx="0" cy="2971800"/>
          <a:chOff x="1185" y="298"/>
          <a:chExt cx="216" cy="73"/>
        </a:xfrm>
      </xdr:grpSpPr>
      <xdr:sp macro="" textlink="">
        <xdr:nvSpPr>
          <xdr:cNvPr id="23" name="Text Box 30"/>
          <xdr:cNvSpPr txBox="1">
            <a:spLocks noChangeArrowheads="1"/>
          </xdr:cNvSpPr>
        </xdr:nvSpPr>
        <xdr:spPr bwMode="auto">
          <a:xfrm>
            <a:off x="1347" y="298"/>
            <a:ext cx="54" cy="73"/>
          </a:xfrm>
          <a:prstGeom prst="rect">
            <a:avLst/>
          </a:prstGeom>
          <a:noFill/>
          <a:ln w="9525" algn="ctr">
            <a:solidFill>
              <a:srgbClr val="000000"/>
            </a:solidFill>
            <a:miter lim="800000"/>
            <a:headEnd/>
            <a:tailEnd/>
          </a:ln>
        </xdr:spPr>
      </xdr:sp>
      <xdr:sp macro="" textlink="">
        <xdr:nvSpPr>
          <xdr:cNvPr id="24" name="Text Box 31"/>
          <xdr:cNvSpPr txBox="1">
            <a:spLocks noChangeArrowheads="1"/>
          </xdr:cNvSpPr>
        </xdr:nvSpPr>
        <xdr:spPr bwMode="auto">
          <a:xfrm>
            <a:off x="1185" y="298"/>
            <a:ext cx="54" cy="73"/>
          </a:xfrm>
          <a:prstGeom prst="rect">
            <a:avLst/>
          </a:prstGeom>
          <a:noFill/>
          <a:ln w="9525" algn="ctr">
            <a:solidFill>
              <a:srgbClr val="000000"/>
            </a:solidFill>
            <a:miter lim="800000"/>
            <a:headEnd/>
            <a:tailEnd/>
          </a:ln>
        </xdr:spPr>
      </xdr:sp>
      <xdr:sp macro="" textlink="">
        <xdr:nvSpPr>
          <xdr:cNvPr id="25" name="Text Box 32"/>
          <xdr:cNvSpPr txBox="1">
            <a:spLocks noChangeArrowheads="1"/>
          </xdr:cNvSpPr>
        </xdr:nvSpPr>
        <xdr:spPr bwMode="auto">
          <a:xfrm>
            <a:off x="1239" y="298"/>
            <a:ext cx="54" cy="73"/>
          </a:xfrm>
          <a:prstGeom prst="rect">
            <a:avLst/>
          </a:prstGeom>
          <a:noFill/>
          <a:ln w="9525" algn="ctr">
            <a:solidFill>
              <a:srgbClr val="000000"/>
            </a:solidFill>
            <a:miter lim="800000"/>
            <a:headEnd/>
            <a:tailEnd/>
          </a:ln>
        </xdr:spPr>
      </xdr:sp>
      <xdr:sp macro="" textlink="">
        <xdr:nvSpPr>
          <xdr:cNvPr id="26" name="Text Box 33"/>
          <xdr:cNvSpPr txBox="1">
            <a:spLocks noChangeArrowheads="1"/>
          </xdr:cNvSpPr>
        </xdr:nvSpPr>
        <xdr:spPr bwMode="auto">
          <a:xfrm>
            <a:off x="190500" y="147727625550"/>
            <a:ext cx="0" cy="0"/>
          </a:xfrm>
          <a:prstGeom prst="rect">
            <a:avLst/>
          </a:prstGeom>
          <a:noFill/>
          <a:ln w="9525" algn="ctr">
            <a:solidFill>
              <a:srgbClr val="000000"/>
            </a:solidFill>
            <a:miter lim="800000"/>
            <a:headEnd/>
            <a:tailEnd/>
          </a:ln>
          <a:effectLst/>
        </xdr:spPr>
        <xdr:txBody>
          <a:bodyPr vertOverflow="clip" wrap="square" lIns="27432" tIns="22860" rIns="27432" bIns="22860" anchor="ctr" upright="1"/>
          <a:lstStyle/>
          <a:p>
            <a:pPr algn="ctr" rtl="0">
              <a:defRPr sz="1000"/>
            </a:pPr>
            <a:endParaRPr lang="en-US" sz="800" b="0" i="0" strike="noStrike">
              <a:solidFill>
                <a:srgbClr val="000000"/>
              </a:solidFill>
              <a:latin typeface="Courier New"/>
              <a:cs typeface="Courier New"/>
            </a:endParaRPr>
          </a:p>
          <a:p>
            <a:pPr algn="ctr" rtl="0">
              <a:defRPr sz="1000"/>
            </a:pPr>
            <a:endParaRPr lang="en-US" sz="800" b="0" i="0" strike="noStrike">
              <a:solidFill>
                <a:srgbClr val="000000"/>
              </a:solidFill>
              <a:latin typeface="Courier New"/>
              <a:cs typeface="Courier New"/>
            </a:endParaRPr>
          </a:p>
        </xdr:txBody>
      </xdr:sp>
    </xdr:grpSp>
    <xdr:clientData/>
  </xdr:twoCellAnchor>
  <xdr:twoCellAnchor>
    <xdr:from>
      <xdr:col>3</xdr:col>
      <xdr:colOff>0</xdr:colOff>
      <xdr:row>3</xdr:row>
      <xdr:rowOff>1609725</xdr:rowOff>
    </xdr:from>
    <xdr:to>
      <xdr:col>3</xdr:col>
      <xdr:colOff>0</xdr:colOff>
      <xdr:row>3</xdr:row>
      <xdr:rowOff>2066925</xdr:rowOff>
    </xdr:to>
    <xdr:sp macro="" textlink="">
      <xdr:nvSpPr>
        <xdr:cNvPr id="27" name="Text Box 34"/>
        <xdr:cNvSpPr txBox="1">
          <a:spLocks noChangeArrowheads="1"/>
        </xdr:cNvSpPr>
      </xdr:nvSpPr>
      <xdr:spPr bwMode="auto">
        <a:xfrm>
          <a:off x="704850" y="2295525"/>
          <a:ext cx="0" cy="161925"/>
        </a:xfrm>
        <a:prstGeom prst="rect">
          <a:avLst/>
        </a:prstGeom>
        <a:solidFill>
          <a:srgbClr val="FFFFFF"/>
        </a:solidFill>
        <a:ln w="9525" algn="ctr">
          <a:solidFill>
            <a:srgbClr val="000000"/>
          </a:solidFill>
          <a:miter lim="800000"/>
          <a:headEnd/>
          <a:tailEnd/>
        </a:ln>
        <a:effectLst/>
      </xdr:spPr>
      <xdr:txBody>
        <a:bodyPr vertOverflow="clip" wrap="square" lIns="27432" tIns="22860" rIns="27432" bIns="22860" anchor="ctr" upright="1"/>
        <a:lstStyle/>
        <a:p>
          <a:pPr algn="ctr" rtl="0">
            <a:defRPr sz="1000"/>
          </a:pPr>
          <a:r>
            <a:rPr lang="en-US" sz="800" b="1" i="0" strike="noStrike">
              <a:solidFill>
                <a:srgbClr val="000000"/>
              </a:solidFill>
              <a:latin typeface="Arial"/>
              <a:cs typeface="Arial"/>
            </a:rPr>
            <a:t> COUNT FREQUENCY ON A CLINIC CARD IF AVAILABLE</a:t>
          </a:r>
        </a:p>
      </xdr:txBody>
    </xdr:sp>
    <xdr:clientData/>
  </xdr:twoCellAnchor>
  <xdr:twoCellAnchor>
    <xdr:from>
      <xdr:col>3</xdr:col>
      <xdr:colOff>0</xdr:colOff>
      <xdr:row>3</xdr:row>
      <xdr:rowOff>1409700</xdr:rowOff>
    </xdr:from>
    <xdr:to>
      <xdr:col>3</xdr:col>
      <xdr:colOff>0</xdr:colOff>
      <xdr:row>3</xdr:row>
      <xdr:rowOff>2076450</xdr:rowOff>
    </xdr:to>
    <xdr:sp macro="" textlink="">
      <xdr:nvSpPr>
        <xdr:cNvPr id="28" name="Text Box 35"/>
        <xdr:cNvSpPr txBox="1">
          <a:spLocks noChangeArrowheads="1"/>
        </xdr:cNvSpPr>
      </xdr:nvSpPr>
      <xdr:spPr bwMode="auto">
        <a:xfrm>
          <a:off x="704850" y="2095500"/>
          <a:ext cx="0" cy="361950"/>
        </a:xfrm>
        <a:prstGeom prst="rect">
          <a:avLst/>
        </a:prstGeom>
        <a:solidFill>
          <a:srgbClr val="FFFFFF"/>
        </a:solidFill>
        <a:ln w="9525" algn="ctr">
          <a:solidFill>
            <a:srgbClr val="000000"/>
          </a:solidFill>
          <a:miter lim="800000"/>
          <a:headEnd/>
          <a:tailEnd/>
        </a:ln>
        <a:effectLst/>
      </xdr:spPr>
      <xdr:txBody>
        <a:bodyPr vertOverflow="clip" wrap="square" lIns="27432" tIns="22860" rIns="27432" bIns="22860" anchor="ctr" upright="1"/>
        <a:lstStyle/>
        <a:p>
          <a:pPr algn="ctr" rtl="0">
            <a:defRPr sz="1000"/>
          </a:pPr>
          <a:r>
            <a:rPr lang="en-US" sz="800" b="1" i="0" strike="noStrike">
              <a:solidFill>
                <a:srgbClr val="000000"/>
              </a:solidFill>
              <a:latin typeface="Arial"/>
              <a:cs typeface="Arial"/>
            </a:rPr>
            <a:t> IF LESS THAN 10 KG, PUT LEADING ZEROS </a:t>
          </a:r>
        </a:p>
      </xdr:txBody>
    </xdr:sp>
    <xdr:clientData/>
  </xdr:twoCellAnchor>
  <xdr:twoCellAnchor>
    <xdr:from>
      <xdr:col>3</xdr:col>
      <xdr:colOff>0</xdr:colOff>
      <xdr:row>8</xdr:row>
      <xdr:rowOff>0</xdr:rowOff>
    </xdr:from>
    <xdr:to>
      <xdr:col>3</xdr:col>
      <xdr:colOff>0</xdr:colOff>
      <xdr:row>19</xdr:row>
      <xdr:rowOff>238125</xdr:rowOff>
    </xdr:to>
    <xdr:sp macro="" textlink="">
      <xdr:nvSpPr>
        <xdr:cNvPr id="29" name="Text Box 37"/>
        <xdr:cNvSpPr txBox="1">
          <a:spLocks noChangeArrowheads="1"/>
        </xdr:cNvSpPr>
      </xdr:nvSpPr>
      <xdr:spPr bwMode="auto">
        <a:xfrm>
          <a:off x="704850" y="3124200"/>
          <a:ext cx="0" cy="2962275"/>
        </a:xfrm>
        <a:prstGeom prst="rect">
          <a:avLst/>
        </a:prstGeom>
        <a:noFill/>
        <a:ln w="9525">
          <a:solidFill>
            <a:srgbClr val="000000"/>
          </a:solidFill>
          <a:miter lim="800000"/>
          <a:headEnd/>
          <a:tailEnd/>
        </a:ln>
      </xdr:spPr>
    </xdr:sp>
    <xdr:clientData/>
  </xdr:twoCellAnchor>
  <xdr:twoCellAnchor>
    <xdr:from>
      <xdr:col>3</xdr:col>
      <xdr:colOff>0</xdr:colOff>
      <xdr:row>8</xdr:row>
      <xdr:rowOff>0</xdr:rowOff>
    </xdr:from>
    <xdr:to>
      <xdr:col>3</xdr:col>
      <xdr:colOff>0</xdr:colOff>
      <xdr:row>19</xdr:row>
      <xdr:rowOff>238125</xdr:rowOff>
    </xdr:to>
    <xdr:sp macro="" textlink="">
      <xdr:nvSpPr>
        <xdr:cNvPr id="30" name="Text Box 38"/>
        <xdr:cNvSpPr txBox="1">
          <a:spLocks noChangeArrowheads="1"/>
        </xdr:cNvSpPr>
      </xdr:nvSpPr>
      <xdr:spPr bwMode="auto">
        <a:xfrm>
          <a:off x="704850" y="3124200"/>
          <a:ext cx="0" cy="2962275"/>
        </a:xfrm>
        <a:prstGeom prst="rect">
          <a:avLst/>
        </a:prstGeom>
        <a:noFill/>
        <a:ln w="9525">
          <a:solidFill>
            <a:srgbClr val="000000"/>
          </a:solidFill>
          <a:miter lim="800000"/>
          <a:headEnd/>
          <a:tailEnd/>
        </a:ln>
      </xdr:spPr>
    </xdr:sp>
    <xdr:clientData/>
  </xdr:twoCellAnchor>
  <xdr:twoCellAnchor>
    <xdr:from>
      <xdr:col>3</xdr:col>
      <xdr:colOff>0</xdr:colOff>
      <xdr:row>0</xdr:row>
      <xdr:rowOff>-2366175</xdr:rowOff>
    </xdr:from>
    <xdr:to>
      <xdr:col>3</xdr:col>
      <xdr:colOff>0</xdr:colOff>
      <xdr:row>0</xdr:row>
      <xdr:rowOff>27273039950725</xdr:rowOff>
    </xdr:to>
    <xdr:grpSp>
      <xdr:nvGrpSpPr>
        <xdr:cNvPr id="31" name="Group 29"/>
        <xdr:cNvGrpSpPr>
          <a:grpSpLocks/>
        </xdr:cNvGrpSpPr>
      </xdr:nvGrpSpPr>
      <xdr:grpSpPr bwMode="auto">
        <a:xfrm>
          <a:off x="704850" y="-2366175"/>
          <a:ext cx="0" cy="27273042316900"/>
          <a:chOff x="1185" y="298"/>
          <a:chExt cx="189315" cy="145013247902"/>
        </a:xfrm>
      </xdr:grpSpPr>
      <xdr:sp macro="" textlink="">
        <xdr:nvSpPr>
          <xdr:cNvPr id="32" name="Text Box 30"/>
          <xdr:cNvSpPr txBox="1">
            <a:spLocks noChangeArrowheads="1"/>
          </xdr:cNvSpPr>
        </xdr:nvSpPr>
        <xdr:spPr bwMode="auto">
          <a:xfrm>
            <a:off x="1347" y="298"/>
            <a:ext cx="54" cy="73"/>
          </a:xfrm>
          <a:prstGeom prst="rect">
            <a:avLst/>
          </a:prstGeom>
          <a:noFill/>
          <a:ln w="9525" algn="ctr">
            <a:solidFill>
              <a:srgbClr val="000000"/>
            </a:solidFill>
            <a:miter lim="800000"/>
            <a:headEnd/>
            <a:tailEnd/>
          </a:ln>
        </xdr:spPr>
      </xdr:sp>
      <xdr:sp macro="" textlink="">
        <xdr:nvSpPr>
          <xdr:cNvPr id="33" name="Text Box 31"/>
          <xdr:cNvSpPr txBox="1">
            <a:spLocks noChangeArrowheads="1"/>
          </xdr:cNvSpPr>
        </xdr:nvSpPr>
        <xdr:spPr bwMode="auto">
          <a:xfrm>
            <a:off x="1185" y="298"/>
            <a:ext cx="54" cy="73"/>
          </a:xfrm>
          <a:prstGeom prst="rect">
            <a:avLst/>
          </a:prstGeom>
          <a:noFill/>
          <a:ln w="9525" algn="ctr">
            <a:solidFill>
              <a:srgbClr val="000000"/>
            </a:solidFill>
            <a:miter lim="800000"/>
            <a:headEnd/>
            <a:tailEnd/>
          </a:ln>
        </xdr:spPr>
      </xdr:sp>
      <xdr:sp macro="" textlink="">
        <xdr:nvSpPr>
          <xdr:cNvPr id="34" name="Text Box 33"/>
          <xdr:cNvSpPr txBox="1">
            <a:spLocks noChangeArrowheads="1"/>
          </xdr:cNvSpPr>
        </xdr:nvSpPr>
        <xdr:spPr bwMode="auto">
          <a:xfrm>
            <a:off x="190500" y="145013248200"/>
            <a:ext cx="0" cy="0"/>
          </a:xfrm>
          <a:prstGeom prst="rect">
            <a:avLst/>
          </a:prstGeom>
          <a:noFill/>
          <a:ln w="9525" algn="ctr">
            <a:solidFill>
              <a:srgbClr val="000000"/>
            </a:solidFill>
            <a:miter lim="800000"/>
            <a:headEnd/>
            <a:tailEnd/>
          </a:ln>
          <a:effectLst/>
        </xdr:spPr>
        <xdr:txBody>
          <a:bodyPr vertOverflow="clip" wrap="square" lIns="27432" tIns="22860" rIns="27432" bIns="22860" anchor="ctr" upright="1"/>
          <a:lstStyle/>
          <a:p>
            <a:pPr algn="ctr" rtl="0">
              <a:defRPr sz="1000"/>
            </a:pPr>
            <a:endParaRPr lang="en-US" sz="800" b="0" i="0" u="none" strike="noStrike" baseline="0">
              <a:solidFill>
                <a:srgbClr val="000000"/>
              </a:solidFill>
              <a:latin typeface="Courier New"/>
              <a:cs typeface="Courier New"/>
            </a:endParaRPr>
          </a:p>
          <a:p>
            <a:pPr algn="ctr" rtl="0">
              <a:defRPr sz="1000"/>
            </a:pPr>
            <a:endParaRPr lang="en-US" sz="800" b="0" i="0" u="none" strike="noStrike" baseline="0">
              <a:solidFill>
                <a:srgbClr val="000000"/>
              </a:solidFill>
              <a:latin typeface="Courier New"/>
              <a:cs typeface="Courier New"/>
            </a:endParaRPr>
          </a:p>
        </xdr:txBody>
      </xdr:sp>
    </xdr:grpSp>
    <xdr:clientData/>
  </xdr:twoCellAnchor>
  <xdr:twoCellAnchor>
    <xdr:from>
      <xdr:col>3</xdr:col>
      <xdr:colOff>57150</xdr:colOff>
      <xdr:row>3</xdr:row>
      <xdr:rowOff>371474</xdr:rowOff>
    </xdr:from>
    <xdr:to>
      <xdr:col>4</xdr:col>
      <xdr:colOff>438150</xdr:colOff>
      <xdr:row>3</xdr:row>
      <xdr:rowOff>1733550</xdr:rowOff>
    </xdr:to>
    <xdr:sp macro="" textlink="">
      <xdr:nvSpPr>
        <xdr:cNvPr id="35" name="Text Box 12"/>
        <xdr:cNvSpPr txBox="1">
          <a:spLocks noChangeArrowheads="1"/>
        </xdr:cNvSpPr>
      </xdr:nvSpPr>
      <xdr:spPr bwMode="auto">
        <a:xfrm>
          <a:off x="762000" y="1057274"/>
          <a:ext cx="933450" cy="1362076"/>
        </a:xfrm>
        <a:prstGeom prst="rect">
          <a:avLst/>
        </a:prstGeom>
        <a:solidFill>
          <a:srgbClr val="FFFFFF"/>
        </a:solidFill>
        <a:ln w="9525" algn="ctr">
          <a:solidFill>
            <a:srgbClr val="000000"/>
          </a:solidFill>
          <a:miter lim="800000"/>
          <a:headEnd/>
          <a:tailEnd/>
        </a:ln>
        <a:effectLst/>
      </xdr:spPr>
      <xdr:txBody>
        <a:bodyPr vertOverflow="clip" wrap="square" lIns="27432" tIns="22860" rIns="27432" bIns="22860" anchor="ctr"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sz="1000" b="0" i="0" cap="all" baseline="0">
              <a:effectLst/>
              <a:latin typeface="+mn-lt"/>
              <a:ea typeface="+mn-ea"/>
              <a:cs typeface="+mn-cs"/>
            </a:rPr>
            <a:t>If year is not known, enter 9999. </a:t>
          </a:r>
          <a:r>
            <a:rPr lang="en-US" sz="1000" b="0" i="0" cap="all" baseline="0">
              <a:solidFill>
                <a:sysClr val="windowText" lastClr="000000"/>
              </a:solidFill>
              <a:effectLst/>
              <a:latin typeface="+mn-lt"/>
              <a:ea typeface="+mn-ea"/>
              <a:cs typeface="+mn-cs"/>
            </a:rPr>
            <a:t>write number for month. </a:t>
          </a:r>
          <a:endParaRPr lang="en-US" sz="800">
            <a:solidFill>
              <a:sysClr val="windowText" lastClr="000000"/>
            </a:solidFill>
            <a:effectLst/>
          </a:endParaRPr>
        </a:p>
        <a:p>
          <a:pPr algn="ctr" rtl="0">
            <a:defRPr sz="1000"/>
          </a:pPr>
          <a:r>
            <a:rPr lang="en-US" sz="800" b="0" i="0" strike="noStrike" cap="all" baseline="0">
              <a:solidFill>
                <a:srgbClr val="000000"/>
              </a:solidFill>
              <a:latin typeface="Arial"/>
              <a:cs typeface="Arial"/>
            </a:rPr>
            <a:t>If month is not known, enter  - 99. </a:t>
          </a:r>
        </a:p>
      </xdr:txBody>
    </xdr:sp>
    <xdr:clientData/>
  </xdr:twoCellAnchor>
  <xdr:twoCellAnchor>
    <xdr:from>
      <xdr:col>6</xdr:col>
      <xdr:colOff>0</xdr:colOff>
      <xdr:row>3</xdr:row>
      <xdr:rowOff>1676400</xdr:rowOff>
    </xdr:from>
    <xdr:to>
      <xdr:col>7</xdr:col>
      <xdr:colOff>19051</xdr:colOff>
      <xdr:row>6</xdr:row>
      <xdr:rowOff>38100</xdr:rowOff>
    </xdr:to>
    <xdr:sp macro="" textlink="">
      <xdr:nvSpPr>
        <xdr:cNvPr id="36" name="Text Box 11"/>
        <xdr:cNvSpPr txBox="1">
          <a:spLocks noChangeArrowheads="1"/>
        </xdr:cNvSpPr>
      </xdr:nvSpPr>
      <xdr:spPr bwMode="auto">
        <a:xfrm>
          <a:off x="2419350" y="2524125"/>
          <a:ext cx="1514476" cy="476250"/>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rgbClr val="000000"/>
              </a:solidFill>
              <a:latin typeface="Courier New"/>
              <a:cs typeface="Courier New"/>
            </a:rPr>
            <a:t>1.YES</a:t>
          </a:r>
        </a:p>
        <a:p>
          <a:r>
            <a:rPr lang="en-US" sz="800" b="0" i="0" strike="noStrike">
              <a:solidFill>
                <a:srgbClr val="000000"/>
              </a:solidFill>
              <a:latin typeface="Courier New"/>
              <a:cs typeface="Courier New"/>
            </a:rPr>
            <a:t>2 NO </a:t>
          </a:r>
          <a:r>
            <a:rPr lang="en-US" sz="1100" b="0" i="0" u="none" strike="noStrike" baseline="0" smtClean="0">
              <a:solidFill>
                <a:srgbClr val="00B050"/>
              </a:solidFill>
              <a:latin typeface="+mn-lt"/>
              <a:ea typeface="+mn-ea"/>
              <a:cs typeface="+mn-cs"/>
            </a:rPr>
            <a:t>► NEXT LINE</a:t>
          </a:r>
          <a:r>
            <a:rPr lang="en-US" sz="1100" b="0" i="0" u="none" strike="noStrike" baseline="0" smtClean="0">
              <a:latin typeface="+mn-lt"/>
              <a:ea typeface="+mn-ea"/>
              <a:cs typeface="+mn-cs"/>
            </a:rPr>
            <a:t>	</a:t>
          </a:r>
        </a:p>
      </xdr:txBody>
    </xdr:sp>
    <xdr:clientData/>
  </xdr:twoCellAnchor>
  <xdr:twoCellAnchor>
    <xdr:from>
      <xdr:col>7</xdr:col>
      <xdr:colOff>28574</xdr:colOff>
      <xdr:row>3</xdr:row>
      <xdr:rowOff>552450</xdr:rowOff>
    </xdr:from>
    <xdr:to>
      <xdr:col>7</xdr:col>
      <xdr:colOff>2295525</xdr:colOff>
      <xdr:row>3</xdr:row>
      <xdr:rowOff>1447800</xdr:rowOff>
    </xdr:to>
    <xdr:sp macro="" textlink="">
      <xdr:nvSpPr>
        <xdr:cNvPr id="37" name="Text Box 11"/>
        <xdr:cNvSpPr txBox="1">
          <a:spLocks noChangeArrowheads="1"/>
        </xdr:cNvSpPr>
      </xdr:nvSpPr>
      <xdr:spPr bwMode="auto">
        <a:xfrm>
          <a:off x="4429124" y="1400175"/>
          <a:ext cx="2266951" cy="895350"/>
        </a:xfrm>
        <a:prstGeom prst="rect">
          <a:avLst/>
        </a:prstGeom>
        <a:solidFill>
          <a:schemeClr val="bg1"/>
        </a:solidFill>
        <a:ln w="9525">
          <a:noFill/>
          <a:miter lim="800000"/>
          <a:headEnd/>
          <a:tailEnd/>
        </a:ln>
      </xdr:spPr>
      <xdr:txBody>
        <a:bodyPr vertOverflow="clip" wrap="square" lIns="27432" tIns="22860" rIns="0" bIns="0" anchor="t" upright="1"/>
        <a:lstStyle/>
        <a:p>
          <a:pPr algn="l" rtl="0">
            <a:defRPr sz="1000"/>
          </a:pPr>
          <a:r>
            <a:rPr lang="en-US" sz="800" b="0" i="0" strike="noStrike">
              <a:solidFill>
                <a:schemeClr val="tx1"/>
              </a:solidFill>
              <a:latin typeface="Courier New"/>
              <a:ea typeface="+mn-ea"/>
              <a:cs typeface="Courier New"/>
            </a:rPr>
            <a:t>1 YES, PREGNANT ► NEXT LINE </a:t>
          </a:r>
        </a:p>
        <a:p>
          <a:pPr algn="l" rtl="0">
            <a:defRPr sz="1000"/>
          </a:pPr>
          <a:r>
            <a:rPr lang="en-US" sz="800" b="0" i="0" strike="noStrike" baseline="0">
              <a:solidFill>
                <a:schemeClr val="tx1"/>
              </a:solidFill>
              <a:latin typeface="Courier New"/>
              <a:ea typeface="+mn-ea"/>
              <a:cs typeface="Courier New"/>
            </a:rPr>
            <a:t>2 YES, BREASTFEEDING                    3 NOT PREGNANT</a:t>
          </a:r>
        </a:p>
        <a:p>
          <a:pPr algn="l" rtl="0">
            <a:defRPr sz="1000"/>
          </a:pPr>
          <a:r>
            <a:rPr lang="en-US" sz="800" b="0" i="0" strike="noStrike" baseline="0">
              <a:solidFill>
                <a:schemeClr val="tx1"/>
              </a:solidFill>
              <a:latin typeface="Courier New"/>
              <a:ea typeface="+mn-ea"/>
              <a:cs typeface="Courier New"/>
            </a:rPr>
            <a:t>4 DO NOT KNOW </a:t>
          </a:r>
        </a:p>
      </xdr:txBody>
    </xdr:sp>
    <xdr:clientData/>
  </xdr:twoCellAnchor>
  <xdr:twoCellAnchor>
    <xdr:from>
      <xdr:col>10</xdr:col>
      <xdr:colOff>161925</xdr:colOff>
      <xdr:row>3</xdr:row>
      <xdr:rowOff>247650</xdr:rowOff>
    </xdr:from>
    <xdr:to>
      <xdr:col>12</xdr:col>
      <xdr:colOff>1095375</xdr:colOff>
      <xdr:row>3</xdr:row>
      <xdr:rowOff>676275</xdr:rowOff>
    </xdr:to>
    <xdr:sp macro="" textlink="">
      <xdr:nvSpPr>
        <xdr:cNvPr id="38" name="Text Box 36"/>
        <xdr:cNvSpPr txBox="1">
          <a:spLocks noChangeArrowheads="1"/>
        </xdr:cNvSpPr>
      </xdr:nvSpPr>
      <xdr:spPr bwMode="auto">
        <a:xfrm>
          <a:off x="7448550" y="1095375"/>
          <a:ext cx="3581400" cy="428625"/>
        </a:xfrm>
        <a:prstGeom prst="rect">
          <a:avLst/>
        </a:prstGeom>
        <a:solidFill>
          <a:schemeClr val="bg1"/>
        </a:solidFill>
        <a:ln w="9525" algn="ctr">
          <a:solidFill>
            <a:srgbClr val="000000"/>
          </a:solidFill>
          <a:miter lim="800000"/>
          <a:headEnd/>
          <a:tailEnd/>
        </a:ln>
        <a:effectLst/>
      </xdr:spPr>
      <xdr:txBody>
        <a:bodyPr vertOverflow="clip" wrap="square" lIns="27432" tIns="22860" rIns="27432" bIns="22860" anchor="ctr" upright="1"/>
        <a:lstStyle/>
        <a:p>
          <a:pPr algn="ctr" rtl="0">
            <a:defRPr sz="1000"/>
          </a:pPr>
          <a:r>
            <a:rPr lang="en-US" sz="800" b="1" i="0" strike="noStrike">
              <a:solidFill>
                <a:srgbClr val="000000"/>
              </a:solidFill>
              <a:latin typeface="Arial"/>
              <a:cs typeface="Arial"/>
            </a:rPr>
            <a:t> IF LESS THAN 100 KG, PUT ONE LEADING ZERO</a:t>
          </a:r>
        </a:p>
        <a:p>
          <a:pPr algn="ctr" rtl="0">
            <a:defRPr sz="1000"/>
          </a:pPr>
          <a:r>
            <a:rPr lang="en-US" sz="800" b="1" i="0" strike="noStrike">
              <a:solidFill>
                <a:srgbClr val="000000"/>
              </a:solidFill>
              <a:latin typeface="Arial"/>
              <a:cs typeface="Arial"/>
            </a:rPr>
            <a:t>50.5 KG = 050.5 KG) </a:t>
          </a:r>
        </a:p>
      </xdr:txBody>
    </xdr:sp>
    <xdr:clientData/>
  </xdr:twoCellAnchor>
  <xdr:twoCellAnchor>
    <xdr:from>
      <xdr:col>13</xdr:col>
      <xdr:colOff>57150</xdr:colOff>
      <xdr:row>3</xdr:row>
      <xdr:rowOff>247649</xdr:rowOff>
    </xdr:from>
    <xdr:to>
      <xdr:col>15</xdr:col>
      <xdr:colOff>1066800</xdr:colOff>
      <xdr:row>3</xdr:row>
      <xdr:rowOff>647700</xdr:rowOff>
    </xdr:to>
    <xdr:sp macro="" textlink="">
      <xdr:nvSpPr>
        <xdr:cNvPr id="39" name="Text Box 12"/>
        <xdr:cNvSpPr txBox="1">
          <a:spLocks noChangeArrowheads="1"/>
        </xdr:cNvSpPr>
      </xdr:nvSpPr>
      <xdr:spPr bwMode="auto">
        <a:xfrm>
          <a:off x="11315700" y="1095374"/>
          <a:ext cx="3562350" cy="400051"/>
        </a:xfrm>
        <a:prstGeom prst="rect">
          <a:avLst/>
        </a:prstGeom>
        <a:solidFill>
          <a:schemeClr val="bg1"/>
        </a:solidFill>
        <a:ln w="9525" algn="ctr">
          <a:solidFill>
            <a:srgbClr val="000000"/>
          </a:solidFill>
          <a:miter lim="800000"/>
          <a:headEnd/>
          <a:tailEnd/>
        </a:ln>
        <a:effectLst/>
      </xdr:spPr>
      <xdr:txBody>
        <a:bodyPr vertOverflow="clip" wrap="square" lIns="27432" tIns="22860" rIns="27432" bIns="22860" anchor="ctr" upright="1"/>
        <a:lstStyle/>
        <a:p>
          <a:pPr algn="ctr" rtl="0">
            <a:defRPr sz="1000"/>
          </a:pPr>
          <a:r>
            <a:rPr lang="en-US" sz="800" b="1" i="0" strike="noStrike">
              <a:solidFill>
                <a:srgbClr val="000000"/>
              </a:solidFill>
              <a:latin typeface="Arial"/>
              <a:cs typeface="Arial"/>
            </a:rPr>
            <a:t> IF LESS THAN 100 CMS, PUT ONE</a:t>
          </a:r>
          <a:r>
            <a:rPr lang="en-US" sz="800" b="1" i="0" strike="noStrike" baseline="0">
              <a:solidFill>
                <a:srgbClr val="000000"/>
              </a:solidFill>
              <a:latin typeface="Arial"/>
              <a:cs typeface="Arial"/>
            </a:rPr>
            <a:t> LEADING ZERO (</a:t>
          </a:r>
          <a:r>
            <a:rPr lang="en-US" sz="800" b="1" i="0" strike="noStrike">
              <a:solidFill>
                <a:srgbClr val="000000"/>
              </a:solidFill>
              <a:latin typeface="Arial"/>
              <a:cs typeface="Arial"/>
            </a:rPr>
            <a:t>97.3 CM = 097.3)</a:t>
          </a:r>
        </a:p>
      </xdr:txBody>
    </xdr:sp>
    <xdr:clientData/>
  </xdr:twoCellAnchor>
  <xdr:twoCellAnchor>
    <xdr:from>
      <xdr:col>5</xdr:col>
      <xdr:colOff>38100</xdr:colOff>
      <xdr:row>3</xdr:row>
      <xdr:rowOff>1038225</xdr:rowOff>
    </xdr:from>
    <xdr:to>
      <xdr:col>5</xdr:col>
      <xdr:colOff>1038225</xdr:colOff>
      <xdr:row>3</xdr:row>
      <xdr:rowOff>1431925</xdr:rowOff>
    </xdr:to>
    <xdr:sp macro="" textlink="">
      <xdr:nvSpPr>
        <xdr:cNvPr id="40" name="Text Box 11"/>
        <xdr:cNvSpPr txBox="1">
          <a:spLocks noChangeArrowheads="1"/>
        </xdr:cNvSpPr>
      </xdr:nvSpPr>
      <xdr:spPr bwMode="auto">
        <a:xfrm>
          <a:off x="1847850" y="1885950"/>
          <a:ext cx="1000125" cy="393700"/>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0" i="0" strike="noStrike">
              <a:solidFill>
                <a:sysClr val="windowText" lastClr="000000"/>
              </a:solidFill>
              <a:latin typeface="Courier New"/>
              <a:cs typeface="Courier New"/>
            </a:rPr>
            <a:t>1</a:t>
          </a:r>
          <a:r>
            <a:rPr lang="en-US" sz="800" b="0" i="0" strike="noStrike" baseline="0">
              <a:solidFill>
                <a:sysClr val="windowText" lastClr="000000"/>
              </a:solidFill>
              <a:latin typeface="Courier New"/>
              <a:cs typeface="Courier New"/>
            </a:rPr>
            <a:t> </a:t>
          </a:r>
          <a:r>
            <a:rPr lang="en-US" sz="800" b="0" i="0" strike="noStrike">
              <a:solidFill>
                <a:sysClr val="windowText" lastClr="000000"/>
              </a:solidFill>
              <a:latin typeface="Courier New"/>
              <a:cs typeface="Courier New"/>
            </a:rPr>
            <a:t>YES</a:t>
          </a:r>
        </a:p>
        <a:p>
          <a:pPr algn="l" rtl="0">
            <a:defRPr sz="1000"/>
          </a:pPr>
          <a:r>
            <a:rPr lang="en-US" sz="800" b="0" i="0" strike="noStrike">
              <a:solidFill>
                <a:sysClr val="windowText" lastClr="000000"/>
              </a:solidFill>
              <a:latin typeface="Courier New"/>
              <a:cs typeface="Courier New"/>
            </a:rPr>
            <a:t>2 NO </a:t>
          </a:r>
          <a:r>
            <a:rPr lang="en-US" sz="800" b="0" i="0" strike="noStrike" baseline="0">
              <a:solidFill>
                <a:sysClr val="windowText" lastClr="000000"/>
              </a:solidFill>
              <a:latin typeface="Courier New"/>
              <a:cs typeface="Courier New"/>
            </a:rPr>
            <a:t> </a:t>
          </a:r>
          <a:endParaRPr lang="en-US" sz="800" b="0" i="0" strike="noStrike">
            <a:solidFill>
              <a:sysClr val="windowText" lastClr="000000"/>
            </a:solidFill>
            <a:latin typeface="Courier New"/>
            <a:cs typeface="Courier New"/>
          </a:endParaRPr>
        </a:p>
      </xdr:txBody>
    </xdr:sp>
    <xdr:clientData/>
  </xdr:twoCellAnchor>
  <xdr:twoCellAnchor>
    <xdr:from>
      <xdr:col>10</xdr:col>
      <xdr:colOff>180975</xdr:colOff>
      <xdr:row>3</xdr:row>
      <xdr:rowOff>885825</xdr:rowOff>
    </xdr:from>
    <xdr:to>
      <xdr:col>12</xdr:col>
      <xdr:colOff>1114425</xdr:colOff>
      <xdr:row>3</xdr:row>
      <xdr:rowOff>1314450</xdr:rowOff>
    </xdr:to>
    <xdr:sp macro="" textlink="">
      <xdr:nvSpPr>
        <xdr:cNvPr id="41" name="Text Box 36"/>
        <xdr:cNvSpPr txBox="1">
          <a:spLocks noChangeArrowheads="1"/>
        </xdr:cNvSpPr>
      </xdr:nvSpPr>
      <xdr:spPr bwMode="auto">
        <a:xfrm>
          <a:off x="7467600" y="1733550"/>
          <a:ext cx="3581400" cy="428625"/>
        </a:xfrm>
        <a:prstGeom prst="rect">
          <a:avLst/>
        </a:prstGeom>
        <a:solidFill>
          <a:schemeClr val="bg1"/>
        </a:solidFill>
        <a:ln w="9525" algn="ctr">
          <a:solidFill>
            <a:srgbClr val="000000"/>
          </a:solidFill>
          <a:miter lim="800000"/>
          <a:headEnd/>
          <a:tailEnd/>
        </a:ln>
        <a:effectLst/>
      </xdr:spPr>
      <xdr:txBody>
        <a:bodyPr vertOverflow="clip" wrap="square" lIns="27432" tIns="22860" rIns="27432" bIns="22860" anchor="ctr" upright="1"/>
        <a:lstStyle/>
        <a:p>
          <a:pPr algn="ctr" rtl="0">
            <a:defRPr sz="1000"/>
          </a:pPr>
          <a:r>
            <a:rPr lang="en-US" sz="800" b="1" i="0" strike="noStrike">
              <a:solidFill>
                <a:srgbClr val="000000"/>
              </a:solidFill>
              <a:latin typeface="Arial"/>
              <a:cs typeface="Arial"/>
            </a:rPr>
            <a:t> </a:t>
          </a:r>
          <a:r>
            <a:rPr lang="en-US" sz="800" b="1" i="0" strike="noStrike">
              <a:solidFill>
                <a:srgbClr val="00B050"/>
              </a:solidFill>
              <a:latin typeface="Arial"/>
              <a:cs typeface="Arial"/>
            </a:rPr>
            <a:t>Complete D7a</a:t>
          </a:r>
          <a:r>
            <a:rPr lang="en-US" sz="800" b="1" i="0" strike="noStrike" baseline="0">
              <a:solidFill>
                <a:srgbClr val="00B050"/>
              </a:solidFill>
              <a:latin typeface="Arial"/>
              <a:cs typeface="Arial"/>
            </a:rPr>
            <a:t> and D7b for ALL eligible women. If D7a and D7b disagree, ONLY THEN complete D7c.</a:t>
          </a:r>
          <a:endParaRPr lang="en-US" sz="800" b="1" i="0" strike="noStrike">
            <a:solidFill>
              <a:srgbClr val="00B050"/>
            </a:solidFill>
            <a:latin typeface="Arial"/>
            <a:cs typeface="Arial"/>
          </a:endParaRPr>
        </a:p>
      </xdr:txBody>
    </xdr:sp>
    <xdr:clientData/>
  </xdr:twoCellAnchor>
  <xdr:twoCellAnchor>
    <xdr:from>
      <xdr:col>13</xdr:col>
      <xdr:colOff>76200</xdr:colOff>
      <xdr:row>3</xdr:row>
      <xdr:rowOff>885825</xdr:rowOff>
    </xdr:from>
    <xdr:to>
      <xdr:col>15</xdr:col>
      <xdr:colOff>1104900</xdr:colOff>
      <xdr:row>3</xdr:row>
      <xdr:rowOff>1314450</xdr:rowOff>
    </xdr:to>
    <xdr:sp macro="" textlink="">
      <xdr:nvSpPr>
        <xdr:cNvPr id="42" name="Text Box 36"/>
        <xdr:cNvSpPr txBox="1">
          <a:spLocks noChangeArrowheads="1"/>
        </xdr:cNvSpPr>
      </xdr:nvSpPr>
      <xdr:spPr bwMode="auto">
        <a:xfrm>
          <a:off x="11334750" y="1733550"/>
          <a:ext cx="3581400" cy="428625"/>
        </a:xfrm>
        <a:prstGeom prst="rect">
          <a:avLst/>
        </a:prstGeom>
        <a:solidFill>
          <a:schemeClr val="bg1"/>
        </a:solidFill>
        <a:ln w="9525" algn="ctr">
          <a:solidFill>
            <a:srgbClr val="000000"/>
          </a:solidFill>
          <a:miter lim="800000"/>
          <a:headEnd/>
          <a:tailEnd/>
        </a:ln>
        <a:effectLst/>
      </xdr:spPr>
      <xdr:txBody>
        <a:bodyPr vertOverflow="clip" wrap="square" lIns="27432" tIns="22860" rIns="27432" bIns="22860" anchor="ctr" upright="1"/>
        <a:lstStyle/>
        <a:p>
          <a:pPr algn="ctr" rtl="0">
            <a:defRPr sz="1000"/>
          </a:pPr>
          <a:r>
            <a:rPr lang="en-US" sz="800" b="1" i="0" strike="noStrike">
              <a:solidFill>
                <a:srgbClr val="000000"/>
              </a:solidFill>
              <a:latin typeface="Arial"/>
              <a:cs typeface="Arial"/>
            </a:rPr>
            <a:t> </a:t>
          </a:r>
          <a:r>
            <a:rPr lang="en-US" sz="800" b="1" i="0" strike="noStrike">
              <a:solidFill>
                <a:srgbClr val="00B050"/>
              </a:solidFill>
              <a:latin typeface="Arial"/>
              <a:cs typeface="Arial"/>
            </a:rPr>
            <a:t>Complete D8a</a:t>
          </a:r>
          <a:r>
            <a:rPr lang="en-US" sz="800" b="1" i="0" strike="noStrike" baseline="0">
              <a:solidFill>
                <a:srgbClr val="00B050"/>
              </a:solidFill>
              <a:latin typeface="Arial"/>
              <a:cs typeface="Arial"/>
            </a:rPr>
            <a:t> and D8b for ALL eligible women. If D8a and D8b disagree, ONLY THEN complete D8c.</a:t>
          </a:r>
          <a:endParaRPr lang="en-US" sz="800" b="1" i="0" strike="noStrike">
            <a:solidFill>
              <a:srgbClr val="00B050"/>
            </a:solidFill>
            <a:latin typeface="Arial"/>
            <a:cs typeface="Aria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180975</xdr:colOff>
      <xdr:row>11</xdr:row>
      <xdr:rowOff>1</xdr:rowOff>
    </xdr:from>
    <xdr:to>
      <xdr:col>18</xdr:col>
      <xdr:colOff>952501</xdr:colOff>
      <xdr:row>13</xdr:row>
      <xdr:rowOff>28576</xdr:rowOff>
    </xdr:to>
    <xdr:sp macro="" textlink="">
      <xdr:nvSpPr>
        <xdr:cNvPr id="2" name="Text Box 154"/>
        <xdr:cNvSpPr txBox="1">
          <a:spLocks noChangeArrowheads="1"/>
        </xdr:cNvSpPr>
      </xdr:nvSpPr>
      <xdr:spPr bwMode="auto">
        <a:xfrm>
          <a:off x="14439900" y="2962276"/>
          <a:ext cx="771526" cy="2724150"/>
        </a:xfrm>
        <a:prstGeom prst="rect">
          <a:avLst/>
        </a:prstGeom>
        <a:solidFill>
          <a:srgbClr val="FFFFFF">
            <a:alpha val="0"/>
          </a:srgbClr>
        </a:solidFill>
        <a:ln w="9525">
          <a:noFill/>
          <a:miter lim="800000"/>
          <a:headEnd/>
          <a:tailEnd/>
        </a:ln>
      </xdr:spPr>
      <xdr:txBody>
        <a:bodyPr rot="0" vert="horz" wrap="square" lIns="91440" tIns="45720" rIns="91440" bIns="45720" anchor="t" anchorCtr="0" upright="1">
          <a:noAutofit/>
        </a:bodyPr>
        <a:lstStyle/>
        <a:p>
          <a:r>
            <a:rPr lang="en-US" sz="900">
              <a:solidFill>
                <a:srgbClr val="FF0000"/>
              </a:solidFill>
              <a:effectLst/>
              <a:latin typeface="+mn-lt"/>
              <a:ea typeface="+mn-ea"/>
              <a:cs typeface="+mn-cs"/>
            </a:rPr>
            <a:t>1 MAY’ 13</a:t>
          </a:r>
        </a:p>
        <a:p>
          <a:r>
            <a:rPr lang="en-US" sz="900">
              <a:solidFill>
                <a:srgbClr val="FF0000"/>
              </a:solidFill>
              <a:effectLst/>
              <a:latin typeface="+mn-lt"/>
              <a:ea typeface="+mn-ea"/>
              <a:cs typeface="+mn-cs"/>
            </a:rPr>
            <a:t>2 JUN’13 </a:t>
          </a:r>
        </a:p>
        <a:p>
          <a:r>
            <a:rPr lang="en-US" sz="900">
              <a:solidFill>
                <a:srgbClr val="FF0000"/>
              </a:solidFill>
              <a:effectLst/>
              <a:latin typeface="+mn-lt"/>
              <a:ea typeface="+mn-ea"/>
              <a:cs typeface="+mn-cs"/>
            </a:rPr>
            <a:t>3 JULY’13</a:t>
          </a:r>
        </a:p>
        <a:p>
          <a:r>
            <a:rPr lang="en-US" sz="900">
              <a:solidFill>
                <a:srgbClr val="FF0000"/>
              </a:solidFill>
              <a:effectLst/>
              <a:latin typeface="+mn-lt"/>
              <a:ea typeface="+mn-ea"/>
              <a:cs typeface="+mn-cs"/>
            </a:rPr>
            <a:t>4 AUG’13</a:t>
          </a:r>
        </a:p>
        <a:p>
          <a:r>
            <a:rPr lang="en-US" sz="900">
              <a:solidFill>
                <a:srgbClr val="FF0000"/>
              </a:solidFill>
              <a:effectLst/>
              <a:latin typeface="+mn-lt"/>
              <a:ea typeface="+mn-ea"/>
              <a:cs typeface="+mn-cs"/>
            </a:rPr>
            <a:t>5 SEP’13</a:t>
          </a:r>
        </a:p>
        <a:p>
          <a:r>
            <a:rPr lang="en-US" sz="900">
              <a:solidFill>
                <a:srgbClr val="FF0000"/>
              </a:solidFill>
              <a:effectLst/>
              <a:latin typeface="+mn-lt"/>
              <a:ea typeface="+mn-ea"/>
              <a:cs typeface="+mn-cs"/>
            </a:rPr>
            <a:t>6 OCT’13</a:t>
          </a:r>
        </a:p>
        <a:p>
          <a:r>
            <a:rPr lang="en-US" sz="900">
              <a:solidFill>
                <a:srgbClr val="FF0000"/>
              </a:solidFill>
              <a:effectLst/>
              <a:latin typeface="+mn-lt"/>
              <a:ea typeface="+mn-ea"/>
              <a:cs typeface="+mn-cs"/>
            </a:rPr>
            <a:t>7 NOV’13</a:t>
          </a:r>
        </a:p>
        <a:p>
          <a:r>
            <a:rPr lang="en-US" sz="900">
              <a:solidFill>
                <a:srgbClr val="FF0000"/>
              </a:solidFill>
              <a:effectLst/>
              <a:latin typeface="+mn-lt"/>
              <a:ea typeface="+mn-ea"/>
              <a:cs typeface="+mn-cs"/>
            </a:rPr>
            <a:t>8 DEC’13</a:t>
          </a:r>
        </a:p>
        <a:p>
          <a:r>
            <a:rPr lang="en-US" sz="900">
              <a:solidFill>
                <a:srgbClr val="FF0000"/>
              </a:solidFill>
              <a:effectLst/>
              <a:latin typeface="+mn-lt"/>
              <a:ea typeface="+mn-ea"/>
              <a:cs typeface="+mn-cs"/>
            </a:rPr>
            <a:t>9 JAN’14 </a:t>
          </a:r>
        </a:p>
        <a:p>
          <a:r>
            <a:rPr lang="en-US" sz="900">
              <a:solidFill>
                <a:srgbClr val="FF0000"/>
              </a:solidFill>
              <a:effectLst/>
              <a:latin typeface="+mn-lt"/>
              <a:ea typeface="+mn-ea"/>
              <a:cs typeface="+mn-cs"/>
            </a:rPr>
            <a:t>10 FEB’14</a:t>
          </a:r>
        </a:p>
        <a:p>
          <a:r>
            <a:rPr lang="en-US" sz="900">
              <a:solidFill>
                <a:srgbClr val="FF0000"/>
              </a:solidFill>
              <a:effectLst/>
              <a:latin typeface="+mn-lt"/>
              <a:ea typeface="+mn-ea"/>
              <a:cs typeface="+mn-cs"/>
            </a:rPr>
            <a:t>11 MAR’14</a:t>
          </a:r>
        </a:p>
        <a:p>
          <a:r>
            <a:rPr lang="en-US" sz="900">
              <a:solidFill>
                <a:srgbClr val="FF0000"/>
              </a:solidFill>
              <a:effectLst/>
              <a:latin typeface="+mn-lt"/>
              <a:ea typeface="+mn-ea"/>
              <a:cs typeface="+mn-cs"/>
            </a:rPr>
            <a:t>12 APR’14</a:t>
          </a:r>
        </a:p>
        <a:p>
          <a:r>
            <a:rPr lang="en-US" sz="900">
              <a:solidFill>
                <a:srgbClr val="FF0000"/>
              </a:solidFill>
              <a:effectLst/>
              <a:latin typeface="+mn-lt"/>
              <a:ea typeface="+mn-ea"/>
              <a:cs typeface="+mn-cs"/>
            </a:rPr>
            <a:t>13 MAY’14</a:t>
          </a:r>
        </a:p>
        <a:p>
          <a:r>
            <a:rPr lang="en-US" sz="900">
              <a:solidFill>
                <a:srgbClr val="FF0000"/>
              </a:solidFill>
              <a:effectLst/>
              <a:latin typeface="+mn-lt"/>
              <a:ea typeface="+mn-ea"/>
              <a:cs typeface="+mn-cs"/>
            </a:rPr>
            <a:t>14 JUNE</a:t>
          </a:r>
          <a:r>
            <a:rPr lang="en-US" sz="900" baseline="0">
              <a:solidFill>
                <a:srgbClr val="FF0000"/>
              </a:solidFill>
              <a:effectLst/>
              <a:latin typeface="+mn-lt"/>
              <a:ea typeface="+mn-ea"/>
              <a:cs typeface="+mn-cs"/>
            </a:rPr>
            <a:t>'14</a:t>
          </a:r>
          <a:endParaRPr lang="en-US" sz="900">
            <a:solidFill>
              <a:srgbClr val="FF0000"/>
            </a:solidFill>
            <a:effectLst/>
            <a:latin typeface="+mn-lt"/>
            <a:ea typeface="+mn-ea"/>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31</xdr:col>
      <xdr:colOff>42862</xdr:colOff>
      <xdr:row>5</xdr:row>
      <xdr:rowOff>411952</xdr:rowOff>
    </xdr:from>
    <xdr:to>
      <xdr:col>31</xdr:col>
      <xdr:colOff>881063</xdr:colOff>
      <xdr:row>5</xdr:row>
      <xdr:rowOff>869156</xdr:rowOff>
    </xdr:to>
    <xdr:sp macro="" textlink="">
      <xdr:nvSpPr>
        <xdr:cNvPr id="2" name="TextBox 1"/>
        <xdr:cNvSpPr txBox="1"/>
      </xdr:nvSpPr>
      <xdr:spPr>
        <a:xfrm>
          <a:off x="24226837" y="2497927"/>
          <a:ext cx="838201" cy="457204"/>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800" b="1">
              <a:latin typeface="Arial" pitchFamily="34" charset="0"/>
              <a:cs typeface="Arial" pitchFamily="34" charset="0"/>
            </a:rPr>
            <a:t>TIME ONE</a:t>
          </a:r>
          <a:r>
            <a:rPr lang="en-US" sz="800" b="1" baseline="0">
              <a:latin typeface="Arial" pitchFamily="34" charset="0"/>
              <a:cs typeface="Arial" pitchFamily="34" charset="0"/>
            </a:rPr>
            <a:t> WAY ONLY</a:t>
          </a:r>
          <a:endParaRPr lang="en-US" sz="800" b="1">
            <a:latin typeface="Arial" pitchFamily="34" charset="0"/>
            <a:cs typeface="Arial"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46564</xdr:colOff>
      <xdr:row>3</xdr:row>
      <xdr:rowOff>84666</xdr:rowOff>
    </xdr:from>
    <xdr:to>
      <xdr:col>7</xdr:col>
      <xdr:colOff>0</xdr:colOff>
      <xdr:row>3</xdr:row>
      <xdr:rowOff>2084917</xdr:rowOff>
    </xdr:to>
    <xdr:sp macro="" textlink="">
      <xdr:nvSpPr>
        <xdr:cNvPr id="2" name="TextBox 1"/>
        <xdr:cNvSpPr txBox="1"/>
      </xdr:nvSpPr>
      <xdr:spPr>
        <a:xfrm>
          <a:off x="5327647" y="1386416"/>
          <a:ext cx="1530353" cy="20002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indent="-457200"/>
          <a:r>
            <a:rPr lang="en-US" sz="1000" b="0" i="0" u="none" strike="noStrike">
              <a:solidFill>
                <a:schemeClr val="dk1"/>
              </a:solidFill>
              <a:effectLst/>
              <a:latin typeface="Arial" pitchFamily="34" charset="0"/>
              <a:ea typeface="+mn-ea"/>
              <a:cs typeface="Arial" pitchFamily="34" charset="0"/>
            </a:rPr>
            <a:t>1 Granary</a:t>
          </a:r>
          <a:r>
            <a:rPr lang="en-US" sz="1000">
              <a:latin typeface="Arial" pitchFamily="34" charset="0"/>
              <a:cs typeface="Arial" pitchFamily="34" charset="0"/>
            </a:rPr>
            <a:t>                                </a:t>
          </a:r>
          <a:r>
            <a:rPr lang="en-US" sz="1000" b="0" i="0" u="none" strike="noStrike">
              <a:solidFill>
                <a:srgbClr val="FF0000"/>
              </a:solidFill>
              <a:effectLst/>
              <a:latin typeface="Arial" pitchFamily="34" charset="0"/>
              <a:ea typeface="+mn-ea"/>
              <a:cs typeface="Arial" pitchFamily="34" charset="0"/>
            </a:rPr>
            <a:t>2</a:t>
          </a:r>
          <a:r>
            <a:rPr lang="en-US" sz="1000" b="0" i="0" u="none" strike="noStrike" baseline="0">
              <a:solidFill>
                <a:srgbClr val="FF0000"/>
              </a:solidFill>
              <a:effectLst/>
              <a:latin typeface="Arial" pitchFamily="34" charset="0"/>
              <a:ea typeface="+mn-ea"/>
              <a:cs typeface="Arial" pitchFamily="34" charset="0"/>
            </a:rPr>
            <a:t> S</a:t>
          </a:r>
          <a:r>
            <a:rPr lang="en-US" sz="1000" b="0" i="0" u="none" strike="noStrike">
              <a:solidFill>
                <a:srgbClr val="FF0000"/>
              </a:solidFill>
              <a:effectLst/>
              <a:latin typeface="Arial" pitchFamily="34" charset="0"/>
              <a:ea typeface="+mn-ea"/>
              <a:cs typeface="Arial" pitchFamily="34" charset="0"/>
            </a:rPr>
            <a:t>acks/bags</a:t>
          </a:r>
          <a:r>
            <a:rPr lang="en-US" sz="1000">
              <a:solidFill>
                <a:srgbClr val="FF0000"/>
              </a:solidFill>
              <a:latin typeface="Arial" pitchFamily="34" charset="0"/>
              <a:cs typeface="Arial" pitchFamily="34" charset="0"/>
            </a:rPr>
            <a:t>                           </a:t>
          </a:r>
          <a:r>
            <a:rPr lang="en-US" sz="1000" b="0" i="0" u="none" strike="noStrike">
              <a:solidFill>
                <a:srgbClr val="FF0000"/>
              </a:solidFill>
              <a:effectLst/>
              <a:latin typeface="Arial" pitchFamily="34" charset="0"/>
              <a:ea typeface="+mn-ea"/>
              <a:cs typeface="Arial" pitchFamily="34" charset="0"/>
            </a:rPr>
            <a:t>3 Roof</a:t>
          </a:r>
          <a:r>
            <a:rPr lang="en-US" sz="1000">
              <a:solidFill>
                <a:srgbClr val="FF0000"/>
              </a:solidFill>
              <a:latin typeface="Arial" pitchFamily="34" charset="0"/>
              <a:cs typeface="Arial" pitchFamily="34" charset="0"/>
            </a:rPr>
            <a:t>                                      </a:t>
          </a:r>
          <a:r>
            <a:rPr lang="en-US" sz="1000" b="0" i="0" u="none" strike="noStrike">
              <a:solidFill>
                <a:srgbClr val="FF0000"/>
              </a:solidFill>
              <a:effectLst/>
              <a:latin typeface="Arial" pitchFamily="34" charset="0"/>
              <a:ea typeface="+mn-ea"/>
              <a:cs typeface="Arial" pitchFamily="34" charset="0"/>
            </a:rPr>
            <a:t>4 Raised open  platforms</a:t>
          </a:r>
          <a:r>
            <a:rPr lang="en-US" sz="1000">
              <a:solidFill>
                <a:srgbClr val="FF0000"/>
              </a:solidFill>
              <a:latin typeface="Arial" pitchFamily="34" charset="0"/>
              <a:cs typeface="Arial" pitchFamily="34" charset="0"/>
            </a:rPr>
            <a:t>                             </a:t>
          </a:r>
          <a:r>
            <a:rPr lang="en-US" sz="1000" b="0" i="0" u="none" strike="noStrike">
              <a:solidFill>
                <a:srgbClr val="FF0000"/>
              </a:solidFill>
              <a:effectLst/>
              <a:latin typeface="Arial" pitchFamily="34" charset="0"/>
              <a:ea typeface="+mn-ea"/>
              <a:cs typeface="Arial" pitchFamily="34" charset="0"/>
            </a:rPr>
            <a:t>5 Raised roofed platforms</a:t>
          </a:r>
          <a:r>
            <a:rPr lang="en-US" sz="1000">
              <a:solidFill>
                <a:srgbClr val="FF0000"/>
              </a:solidFill>
              <a:latin typeface="Arial" pitchFamily="34" charset="0"/>
              <a:cs typeface="Arial" pitchFamily="34" charset="0"/>
            </a:rPr>
            <a:t>                                 </a:t>
          </a:r>
          <a:r>
            <a:rPr lang="en-US" sz="1000" b="0" i="0" u="none" strike="noStrike">
              <a:solidFill>
                <a:srgbClr val="FF0000"/>
              </a:solidFill>
              <a:effectLst/>
              <a:latin typeface="Arial" pitchFamily="34" charset="0"/>
              <a:ea typeface="+mn-ea"/>
              <a:cs typeface="Arial" pitchFamily="34" charset="0"/>
            </a:rPr>
            <a:t>6 Open ground-covered</a:t>
          </a:r>
          <a:r>
            <a:rPr lang="en-US" sz="1000">
              <a:solidFill>
                <a:srgbClr val="FF0000"/>
              </a:solidFill>
              <a:latin typeface="Arial" pitchFamily="34" charset="0"/>
              <a:cs typeface="Arial" pitchFamily="34" charset="0"/>
            </a:rPr>
            <a:t>            </a:t>
          </a:r>
          <a:r>
            <a:rPr lang="en-US" sz="1000" b="0" i="0" u="none" strike="noStrike">
              <a:solidFill>
                <a:srgbClr val="FF0000"/>
              </a:solidFill>
              <a:effectLst/>
              <a:latin typeface="Arial" pitchFamily="34" charset="0"/>
              <a:ea typeface="+mn-ea"/>
              <a:cs typeface="Arial" pitchFamily="34" charset="0"/>
            </a:rPr>
            <a:t>7 Open ground-uncovered</a:t>
          </a:r>
          <a:r>
            <a:rPr lang="en-US" sz="1000">
              <a:solidFill>
                <a:srgbClr val="FF0000"/>
              </a:solidFill>
              <a:latin typeface="Arial" pitchFamily="34" charset="0"/>
              <a:cs typeface="Arial" pitchFamily="34" charset="0"/>
            </a:rPr>
            <a:t>                               </a:t>
          </a:r>
          <a:r>
            <a:rPr lang="en-US" sz="1000" b="0" i="0" u="none" strike="noStrike">
              <a:solidFill>
                <a:srgbClr val="FF0000"/>
              </a:solidFill>
              <a:effectLst/>
              <a:latin typeface="Arial" pitchFamily="34" charset="0"/>
              <a:ea typeface="+mn-ea"/>
              <a:cs typeface="Arial" pitchFamily="34" charset="0"/>
            </a:rPr>
            <a:t>8 Commercial storage</a:t>
          </a:r>
          <a:r>
            <a:rPr lang="en-US" sz="1000">
              <a:solidFill>
                <a:srgbClr val="FF0000"/>
              </a:solidFill>
              <a:latin typeface="Arial" pitchFamily="34" charset="0"/>
              <a:cs typeface="Arial" pitchFamily="34" charset="0"/>
            </a:rPr>
            <a:t>                               </a:t>
          </a:r>
          <a:r>
            <a:rPr lang="en-US" sz="1000" b="0" i="0" u="none" strike="noStrike">
              <a:solidFill>
                <a:srgbClr val="FF0000"/>
              </a:solidFill>
              <a:effectLst/>
              <a:latin typeface="Arial" pitchFamily="34" charset="0"/>
              <a:ea typeface="+mn-ea"/>
              <a:cs typeface="Arial" pitchFamily="34" charset="0"/>
            </a:rPr>
            <a:t>9  Multiple methods</a:t>
          </a:r>
          <a:r>
            <a:rPr lang="en-US" sz="1000">
              <a:solidFill>
                <a:srgbClr val="FF0000"/>
              </a:solidFill>
              <a:latin typeface="Arial" pitchFamily="34" charset="0"/>
              <a:cs typeface="Arial" pitchFamily="34" charset="0"/>
            </a:rPr>
            <a:t>           </a:t>
          </a:r>
          <a:r>
            <a:rPr lang="en-US" sz="1000" b="0" i="0" u="none" strike="noStrike">
              <a:solidFill>
                <a:srgbClr val="FF0000"/>
              </a:solidFill>
              <a:effectLst/>
              <a:latin typeface="Arial" pitchFamily="34" charset="0"/>
              <a:ea typeface="+mn-ea"/>
              <a:cs typeface="Arial" pitchFamily="34" charset="0"/>
            </a:rPr>
            <a:t>10 Other</a:t>
          </a:r>
          <a:r>
            <a:rPr lang="en-US" sz="1000">
              <a:solidFill>
                <a:srgbClr val="FF0000"/>
              </a:solidFill>
              <a:latin typeface="Arial" pitchFamily="34" charset="0"/>
              <a:cs typeface="Arial" pitchFamily="34" charset="0"/>
            </a:rPr>
            <a:t> </a:t>
          </a:r>
        </a:p>
      </xdr:txBody>
    </xdr:sp>
    <xdr:clientData/>
  </xdr:twoCellAnchor>
  <xdr:twoCellAnchor>
    <xdr:from>
      <xdr:col>9</xdr:col>
      <xdr:colOff>10585</xdr:colOff>
      <xdr:row>3</xdr:row>
      <xdr:rowOff>57149</xdr:rowOff>
    </xdr:from>
    <xdr:to>
      <xdr:col>9</xdr:col>
      <xdr:colOff>1629834</xdr:colOff>
      <xdr:row>3</xdr:row>
      <xdr:rowOff>2116666</xdr:rowOff>
    </xdr:to>
    <xdr:sp macro="" textlink="">
      <xdr:nvSpPr>
        <xdr:cNvPr id="3" name="TextBox 2"/>
        <xdr:cNvSpPr txBox="1"/>
      </xdr:nvSpPr>
      <xdr:spPr>
        <a:xfrm>
          <a:off x="9165168" y="1358899"/>
          <a:ext cx="1619249" cy="20595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indent="-457200" algn="l"/>
          <a:r>
            <a:rPr lang="en-US" sz="1000" b="0" i="0" u="none" strike="noStrike">
              <a:solidFill>
                <a:schemeClr val="dk1"/>
              </a:solidFill>
              <a:effectLst/>
              <a:latin typeface="Arial" pitchFamily="34" charset="0"/>
              <a:ea typeface="+mn-ea"/>
              <a:cs typeface="Arial" pitchFamily="34" charset="0"/>
            </a:rPr>
            <a:t>1</a:t>
          </a:r>
          <a:r>
            <a:rPr lang="en-US" sz="1000" b="0" i="0" u="none" strike="noStrike" baseline="0">
              <a:solidFill>
                <a:schemeClr val="dk1"/>
              </a:solidFill>
              <a:effectLst/>
              <a:latin typeface="Arial" pitchFamily="34" charset="0"/>
              <a:ea typeface="+mn-ea"/>
              <a:cs typeface="Arial" pitchFamily="34" charset="0"/>
            </a:rPr>
            <a:t> Piles of </a:t>
          </a:r>
          <a:r>
            <a:rPr lang="en-US" sz="1000" b="0" i="0" u="none" strike="noStrike">
              <a:solidFill>
                <a:schemeClr val="dk1"/>
              </a:solidFill>
              <a:effectLst/>
              <a:latin typeface="Arial" pitchFamily="34" charset="0"/>
              <a:ea typeface="+mn-ea"/>
              <a:cs typeface="Arial" pitchFamily="34" charset="0"/>
            </a:rPr>
            <a:t>cobs/pods on the   ground -</a:t>
          </a:r>
          <a:r>
            <a:rPr lang="en-US" sz="1000" b="0" i="0" u="none" strike="noStrike" baseline="0">
              <a:solidFill>
                <a:schemeClr val="dk1"/>
              </a:solidFill>
              <a:effectLst/>
              <a:latin typeface="Arial" pitchFamily="34" charset="0"/>
              <a:ea typeface="+mn-ea"/>
              <a:cs typeface="Arial" pitchFamily="34" charset="0"/>
            </a:rPr>
            <a:t> </a:t>
          </a:r>
          <a:r>
            <a:rPr lang="en-US" sz="1000" b="1" i="0" u="none" strike="noStrike" baseline="0">
              <a:solidFill>
                <a:schemeClr val="dk1"/>
              </a:solidFill>
              <a:effectLst/>
              <a:latin typeface="Arial" pitchFamily="34" charset="0"/>
              <a:ea typeface="+mn-ea"/>
              <a:cs typeface="Arial" pitchFamily="34" charset="0"/>
            </a:rPr>
            <a:t>without </a:t>
          </a:r>
          <a:r>
            <a:rPr lang="en-US" sz="1000" b="0" i="0" u="none" strike="noStrike" baseline="0">
              <a:solidFill>
                <a:schemeClr val="dk1"/>
              </a:solidFill>
              <a:effectLst/>
              <a:latin typeface="Arial" pitchFamily="34" charset="0"/>
              <a:ea typeface="+mn-ea"/>
              <a:cs typeface="Arial" pitchFamily="34" charset="0"/>
            </a:rPr>
            <a:t>cover </a:t>
          </a:r>
          <a:r>
            <a:rPr lang="en-US" sz="1000" b="0" i="0" u="none" strike="noStrike">
              <a:solidFill>
                <a:schemeClr val="dk1"/>
              </a:solidFill>
              <a:effectLst/>
              <a:latin typeface="Arial" pitchFamily="34" charset="0"/>
              <a:ea typeface="+mn-ea"/>
              <a:cs typeface="Arial" pitchFamily="34" charset="0"/>
            </a:rPr>
            <a:t>                      </a:t>
          </a:r>
        </a:p>
        <a:p>
          <a:pPr indent="-457200" algn="l"/>
          <a:r>
            <a:rPr lang="en-US" sz="1000" b="0" i="0" u="none" strike="noStrike">
              <a:solidFill>
                <a:schemeClr val="dk1"/>
              </a:solidFill>
              <a:effectLst/>
              <a:latin typeface="Arial" pitchFamily="34" charset="0"/>
              <a:ea typeface="+mn-ea"/>
              <a:cs typeface="Arial" pitchFamily="34" charset="0"/>
            </a:rPr>
            <a:t>2 Piles of cobs/pods on the ground - </a:t>
          </a:r>
          <a:r>
            <a:rPr lang="en-US" sz="1000" b="1" i="0" u="none" strike="noStrike">
              <a:solidFill>
                <a:schemeClr val="dk1"/>
              </a:solidFill>
              <a:effectLst/>
              <a:latin typeface="Arial" pitchFamily="34" charset="0"/>
              <a:ea typeface="+mn-ea"/>
              <a:cs typeface="Arial" pitchFamily="34" charset="0"/>
            </a:rPr>
            <a:t>with</a:t>
          </a:r>
          <a:r>
            <a:rPr lang="en-US" sz="1000" b="0" i="0" u="none" strike="noStrike">
              <a:solidFill>
                <a:schemeClr val="dk1"/>
              </a:solidFill>
              <a:effectLst/>
              <a:latin typeface="Arial" pitchFamily="34" charset="0"/>
              <a:ea typeface="+mn-ea"/>
              <a:cs typeface="Arial" pitchFamily="34" charset="0"/>
            </a:rPr>
            <a:t> cover                                                                           3 Dry, shell</a:t>
          </a:r>
          <a:r>
            <a:rPr lang="en-US" sz="1000" b="0" i="0" u="none" strike="noStrike" baseline="0">
              <a:solidFill>
                <a:schemeClr val="dk1"/>
              </a:solidFill>
              <a:effectLst/>
              <a:latin typeface="Arial" pitchFamily="34" charset="0"/>
              <a:ea typeface="+mn-ea"/>
              <a:cs typeface="Arial" pitchFamily="34" charset="0"/>
            </a:rPr>
            <a:t> and </a:t>
          </a:r>
          <a:r>
            <a:rPr lang="en-US" sz="1000" b="0" i="0" u="none" strike="noStrike">
              <a:solidFill>
                <a:schemeClr val="dk1"/>
              </a:solidFill>
              <a:effectLst/>
              <a:latin typeface="Arial" pitchFamily="34" charset="0"/>
              <a:ea typeface="+mn-ea"/>
              <a:cs typeface="Arial" pitchFamily="34" charset="0"/>
            </a:rPr>
            <a:t>dry</a:t>
          </a:r>
          <a:r>
            <a:rPr lang="en-US" sz="1000">
              <a:latin typeface="Arial" pitchFamily="34" charset="0"/>
              <a:cs typeface="Arial" pitchFamily="34" charset="0"/>
            </a:rPr>
            <a:t>                         4 </a:t>
          </a:r>
          <a:r>
            <a:rPr lang="en-US" sz="1000" b="0" i="0" u="none" strike="noStrike">
              <a:solidFill>
                <a:schemeClr val="dk1"/>
              </a:solidFill>
              <a:effectLst/>
              <a:latin typeface="Arial" pitchFamily="34" charset="0"/>
              <a:ea typeface="+mn-ea"/>
              <a:cs typeface="Arial" pitchFamily="34" charset="0"/>
            </a:rPr>
            <a:t>Dry</a:t>
          </a:r>
          <a:r>
            <a:rPr lang="en-US" sz="1000" b="0" i="0" u="none" strike="noStrike" baseline="0">
              <a:solidFill>
                <a:schemeClr val="dk1"/>
              </a:solidFill>
              <a:effectLst/>
              <a:latin typeface="Arial" pitchFamily="34" charset="0"/>
              <a:ea typeface="+mn-ea"/>
              <a:cs typeface="Arial" pitchFamily="34" charset="0"/>
            </a:rPr>
            <a:t>  and </a:t>
          </a:r>
          <a:r>
            <a:rPr lang="en-US" sz="1000" b="0" i="0" u="none" strike="noStrike">
              <a:solidFill>
                <a:schemeClr val="dk1"/>
              </a:solidFill>
              <a:effectLst/>
              <a:latin typeface="Arial" pitchFamily="34" charset="0"/>
              <a:ea typeface="+mn-ea"/>
              <a:cs typeface="Arial" pitchFamily="34" charset="0"/>
            </a:rPr>
            <a:t>store </a:t>
          </a:r>
          <a:r>
            <a:rPr lang="en-US" sz="1000" baseline="0">
              <a:solidFill>
                <a:schemeClr val="dk1"/>
              </a:solidFill>
              <a:effectLst/>
              <a:latin typeface="Arial" pitchFamily="34" charset="0"/>
              <a:ea typeface="+mn-ea"/>
              <a:cs typeface="Arial" pitchFamily="34" charset="0"/>
            </a:rPr>
            <a:t> </a:t>
          </a:r>
          <a:r>
            <a:rPr lang="en-US" sz="1000" b="0" i="0" u="none" strike="noStrike">
              <a:solidFill>
                <a:schemeClr val="dk1"/>
              </a:solidFill>
              <a:effectLst/>
              <a:latin typeface="Arial" pitchFamily="34" charset="0"/>
              <a:ea typeface="+mn-ea"/>
              <a:cs typeface="Arial" pitchFamily="34" charset="0"/>
            </a:rPr>
            <a:t>        </a:t>
          </a:r>
          <a:r>
            <a:rPr lang="en-US" sz="1000">
              <a:latin typeface="Arial" pitchFamily="34" charset="0"/>
              <a:cs typeface="Arial" pitchFamily="34" charset="0"/>
            </a:rPr>
            <a:t>                     5 L</a:t>
          </a:r>
          <a:r>
            <a:rPr lang="en-US" sz="1000" b="0" i="0" u="none" strike="noStrike">
              <a:solidFill>
                <a:schemeClr val="dk1"/>
              </a:solidFill>
              <a:effectLst/>
              <a:latin typeface="Arial" pitchFamily="34" charset="0"/>
              <a:ea typeface="+mn-ea"/>
              <a:cs typeface="Arial" pitchFamily="34" charset="0"/>
            </a:rPr>
            <a:t>ay on tarpaulin for sun drying                                                6 Dry at commercial facility </a:t>
          </a:r>
          <a:r>
            <a:rPr lang="en-US" sz="1000">
              <a:latin typeface="Arial" pitchFamily="34" charset="0"/>
              <a:cs typeface="Arial" pitchFamily="34" charset="0"/>
            </a:rPr>
            <a:t>                                            7</a:t>
          </a:r>
          <a:r>
            <a:rPr lang="en-US" sz="1000" b="0" i="0" u="none" strike="noStrike">
              <a:solidFill>
                <a:schemeClr val="dk1"/>
              </a:solidFill>
              <a:effectLst/>
              <a:latin typeface="Arial" pitchFamily="34" charset="0"/>
              <a:ea typeface="+mn-ea"/>
              <a:cs typeface="Arial" pitchFamily="34" charset="0"/>
            </a:rPr>
            <a:t> Not</a:t>
          </a:r>
          <a:r>
            <a:rPr lang="en-US" sz="1000" b="0" i="0" u="none" strike="noStrike" baseline="0">
              <a:solidFill>
                <a:schemeClr val="dk1"/>
              </a:solidFill>
              <a:effectLst/>
              <a:latin typeface="Arial" pitchFamily="34" charset="0"/>
              <a:ea typeface="+mn-ea"/>
              <a:cs typeface="Arial" pitchFamily="34" charset="0"/>
            </a:rPr>
            <a:t> applicable </a:t>
          </a:r>
          <a:endParaRPr lang="en-US" sz="1000">
            <a:latin typeface="Arial" pitchFamily="34" charset="0"/>
            <a:cs typeface="Arial" pitchFamily="34" charset="0"/>
          </a:endParaRPr>
        </a:p>
        <a:p>
          <a:pPr indent="-457200" algn="l"/>
          <a:r>
            <a:rPr lang="en-US" sz="1000">
              <a:latin typeface="Arial" pitchFamily="34" charset="0"/>
              <a:cs typeface="Arial" pitchFamily="34" charset="0"/>
            </a:rPr>
            <a:t>8 Other </a:t>
          </a:r>
        </a:p>
        <a:p>
          <a:pPr indent="-457200" algn="l"/>
          <a:endParaRPr lang="en-US" sz="1000">
            <a:latin typeface="Arial" pitchFamily="34" charset="0"/>
            <a:cs typeface="Arial" pitchFamily="34" charset="0"/>
          </a:endParaRPr>
        </a:p>
        <a:p>
          <a:pPr indent="-457200" algn="l"/>
          <a:endParaRPr lang="en-US" sz="1000">
            <a:latin typeface="Arial" pitchFamily="34" charset="0"/>
            <a:cs typeface="Arial" pitchFamily="34" charset="0"/>
          </a:endParaRPr>
        </a:p>
        <a:p>
          <a:pPr indent="-457200" algn="l"/>
          <a:endParaRPr lang="en-US" sz="1000">
            <a:latin typeface="Arial" pitchFamily="34" charset="0"/>
            <a:cs typeface="Arial" pitchFamily="34" charset="0"/>
          </a:endParaRPr>
        </a:p>
        <a:p>
          <a:pPr indent="-457200" algn="l"/>
          <a:endParaRPr lang="en-US" sz="1000">
            <a:latin typeface="Arial" pitchFamily="34" charset="0"/>
            <a:cs typeface="Arial" pitchFamily="34" charset="0"/>
          </a:endParaRPr>
        </a:p>
        <a:p>
          <a:pPr indent="-457200" algn="l"/>
          <a:endParaRPr lang="en-US" sz="1000">
            <a:latin typeface="Arial" pitchFamily="34" charset="0"/>
            <a:cs typeface="Arial"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16</xdr:col>
      <xdr:colOff>9525</xdr:colOff>
      <xdr:row>5</xdr:row>
      <xdr:rowOff>314325</xdr:rowOff>
    </xdr:from>
    <xdr:to>
      <xdr:col>16</xdr:col>
      <xdr:colOff>971550</xdr:colOff>
      <xdr:row>5</xdr:row>
      <xdr:rowOff>1285874</xdr:rowOff>
    </xdr:to>
    <xdr:sp macro="" textlink="">
      <xdr:nvSpPr>
        <xdr:cNvPr id="2" name="TextBox 1"/>
        <xdr:cNvSpPr txBox="1"/>
      </xdr:nvSpPr>
      <xdr:spPr>
        <a:xfrm>
          <a:off x="12020550" y="2085975"/>
          <a:ext cx="962025" cy="9715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Arial" pitchFamily="34" charset="0"/>
              <a:cs typeface="Arial" pitchFamily="34" charset="0"/>
            </a:rPr>
            <a:t>1. Always</a:t>
          </a:r>
          <a:r>
            <a:rPr lang="en-US" sz="1000" baseline="0">
              <a:latin typeface="Arial" pitchFamily="34" charset="0"/>
              <a:cs typeface="Arial" pitchFamily="34" charset="0"/>
            </a:rPr>
            <a:t> </a:t>
          </a:r>
        </a:p>
        <a:p>
          <a:r>
            <a:rPr lang="en-US" sz="1000" baseline="0">
              <a:latin typeface="Arial" pitchFamily="34" charset="0"/>
              <a:cs typeface="Arial" pitchFamily="34" charset="0"/>
            </a:rPr>
            <a:t>2. </a:t>
          </a:r>
          <a:r>
            <a:rPr lang="en-US" sz="1000">
              <a:latin typeface="Arial" pitchFamily="34" charset="0"/>
              <a:cs typeface="Arial" pitchFamily="34" charset="0"/>
            </a:rPr>
            <a:t>Often</a:t>
          </a:r>
        </a:p>
        <a:p>
          <a:r>
            <a:rPr lang="en-US" sz="1000">
              <a:latin typeface="Arial" pitchFamily="34" charset="0"/>
              <a:cs typeface="Arial" pitchFamily="34" charset="0"/>
            </a:rPr>
            <a:t>3. Sometimes</a:t>
          </a:r>
        </a:p>
        <a:p>
          <a:r>
            <a:rPr lang="en-US" sz="1000">
              <a:latin typeface="Arial" pitchFamily="34" charset="0"/>
              <a:cs typeface="Arial" pitchFamily="34" charset="0"/>
            </a:rPr>
            <a:t>4. Rarely</a:t>
          </a:r>
        </a:p>
        <a:p>
          <a:r>
            <a:rPr lang="en-US" sz="1000">
              <a:latin typeface="Arial" pitchFamily="34" charset="0"/>
              <a:cs typeface="Arial" pitchFamily="34" charset="0"/>
            </a:rPr>
            <a:t>5. Never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comments" Target="../comments4.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4" Type="http://schemas.openxmlformats.org/officeDocument/2006/relationships/comments" Target="../comments6.xml"/></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4" Type="http://schemas.openxmlformats.org/officeDocument/2006/relationships/comments" Target="../comments7.xml"/></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27.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s>
</file>

<file path=xl/worksheets/_rels/sheet28.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comments" Target="../comments8.xml"/><Relationship Id="rId4" Type="http://schemas.openxmlformats.org/officeDocument/2006/relationships/vmlDrawing" Target="../drawings/vmlDrawing8.vml"/></Relationships>
</file>

<file path=xl/worksheets/_rels/sheet29.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49.bin"/><Relationship Id="rId1" Type="http://schemas.openxmlformats.org/officeDocument/2006/relationships/printerSettings" Target="../printerSettings/printerSettings4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30.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s>
</file>

<file path=xl/worksheets/_rels/sheet31.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1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P43"/>
  <sheetViews>
    <sheetView showGridLines="0" showWhiteSpace="0" view="pageBreakPreview" topLeftCell="A17" zoomScale="85" zoomScaleSheetLayoutView="85" zoomScalePageLayoutView="80" workbookViewId="0">
      <selection activeCell="B1" sqref="B1"/>
    </sheetView>
  </sheetViews>
  <sheetFormatPr defaultRowHeight="12.75"/>
  <cols>
    <col min="1" max="1" width="2.7109375" style="2" customWidth="1"/>
    <col min="2" max="2" width="5.28515625" style="2" customWidth="1"/>
    <col min="3" max="3" width="5.85546875" style="2" customWidth="1"/>
    <col min="4" max="5" width="5.7109375" style="2" customWidth="1"/>
    <col min="6" max="6" width="5.85546875" style="2" customWidth="1"/>
    <col min="7" max="7" width="5.28515625" style="2" customWidth="1"/>
    <col min="8" max="8" width="6.28515625" style="2" customWidth="1"/>
    <col min="9" max="9" width="8.5703125" style="2" customWidth="1"/>
    <col min="10" max="10" width="6.140625" style="2" customWidth="1"/>
    <col min="11" max="11" width="4.28515625" style="2" customWidth="1"/>
    <col min="12" max="13" width="5.140625" style="2" customWidth="1"/>
    <col min="14" max="14" width="7.28515625" style="2" customWidth="1"/>
    <col min="15" max="15" width="6.42578125" style="2" customWidth="1"/>
    <col min="16" max="16" width="7.140625" style="2" customWidth="1"/>
    <col min="17" max="17" width="6.5703125" style="2" customWidth="1"/>
    <col min="18" max="18" width="5.5703125" style="2" customWidth="1"/>
    <col min="19" max="20" width="5.85546875" style="2" customWidth="1"/>
    <col min="21" max="21" width="6.140625" style="2" customWidth="1"/>
    <col min="22" max="22" width="8.85546875" style="2" customWidth="1"/>
    <col min="23" max="23" width="4.140625" style="2" customWidth="1"/>
    <col min="24" max="24" width="8.28515625" style="2" customWidth="1"/>
    <col min="25" max="25" width="10.7109375" style="2" customWidth="1"/>
    <col min="26" max="26" width="10.85546875" style="2" customWidth="1"/>
    <col min="27" max="27" width="8.5703125" style="2" customWidth="1"/>
    <col min="28" max="28" width="13.5703125" style="2" customWidth="1"/>
    <col min="29" max="29" width="9.85546875" style="2" customWidth="1"/>
    <col min="30" max="30" width="16" style="1" customWidth="1"/>
    <col min="31" max="31" width="5.7109375" style="1" customWidth="1"/>
    <col min="32" max="33" width="12.5703125" style="1" customWidth="1"/>
    <col min="34" max="34" width="6.42578125" style="1" customWidth="1"/>
    <col min="35" max="35" width="4.42578125" style="2" hidden="1" customWidth="1"/>
    <col min="36" max="36" width="2" style="2" customWidth="1"/>
    <col min="37" max="16384" width="9.140625" style="2"/>
  </cols>
  <sheetData>
    <row r="1" spans="2:42" ht="27.75" customHeight="1">
      <c r="B1" s="3"/>
      <c r="C1" s="2027" t="s">
        <v>1466</v>
      </c>
      <c r="D1" s="2027"/>
      <c r="E1" s="2027"/>
      <c r="F1" s="2027"/>
      <c r="G1" s="2027"/>
      <c r="H1" s="2027"/>
      <c r="I1" s="2027"/>
      <c r="J1" s="2027"/>
      <c r="K1" s="2027"/>
      <c r="L1" s="2027"/>
      <c r="M1" s="2027"/>
      <c r="N1" s="2027"/>
      <c r="O1" s="2027"/>
      <c r="P1" s="2027"/>
      <c r="Q1" s="2027"/>
      <c r="R1" s="2027"/>
      <c r="S1" s="2027"/>
      <c r="T1" s="2027"/>
      <c r="U1" s="2027"/>
      <c r="V1" s="2027"/>
      <c r="W1" s="2027"/>
      <c r="X1" s="2027"/>
      <c r="Y1" s="2027"/>
      <c r="Z1" s="2027"/>
      <c r="AA1" s="2027"/>
      <c r="AB1" s="2027"/>
      <c r="AC1" s="2027"/>
      <c r="AD1" s="2027"/>
      <c r="AE1" s="1623"/>
      <c r="AF1" s="461"/>
      <c r="AG1" s="461"/>
      <c r="AI1" s="1"/>
    </row>
    <row r="2" spans="2:42" ht="12.75" customHeight="1" thickBot="1">
      <c r="B2" s="3"/>
      <c r="C2" s="1"/>
      <c r="D2" s="1"/>
      <c r="E2" s="1"/>
      <c r="F2" s="1"/>
      <c r="G2" s="1"/>
      <c r="H2" s="1"/>
      <c r="I2" s="5"/>
      <c r="J2" s="1"/>
      <c r="K2" s="1"/>
      <c r="L2" s="1"/>
      <c r="M2" s="6"/>
      <c r="N2" s="6"/>
      <c r="O2" s="1"/>
      <c r="P2" s="6"/>
      <c r="Q2" s="6"/>
      <c r="R2" s="7"/>
      <c r="S2" s="5"/>
      <c r="T2" s="5"/>
      <c r="U2" s="5"/>
      <c r="V2" s="4"/>
      <c r="W2" s="4"/>
      <c r="X2" s="4"/>
      <c r="Y2" s="4"/>
      <c r="Z2" s="4"/>
      <c r="AA2" s="4"/>
      <c r="AB2" s="1"/>
      <c r="AC2" s="1"/>
      <c r="AD2" s="8"/>
      <c r="AE2" s="8"/>
      <c r="AF2" s="8"/>
      <c r="AG2" s="8"/>
      <c r="AI2" s="1"/>
    </row>
    <row r="3" spans="2:42" ht="17.25" customHeight="1" thickBot="1">
      <c r="B3" s="3"/>
      <c r="C3" s="2023" t="s">
        <v>192</v>
      </c>
      <c r="D3" s="2024"/>
      <c r="E3" s="2024"/>
      <c r="F3" s="2024"/>
      <c r="G3" s="2024"/>
      <c r="H3" s="2024"/>
      <c r="I3" s="2024"/>
      <c r="J3" s="2024"/>
      <c r="K3" s="2024"/>
      <c r="L3" s="2024"/>
      <c r="M3" s="2024"/>
      <c r="N3" s="2024"/>
      <c r="O3" s="2024"/>
      <c r="P3" s="2024"/>
      <c r="Q3" s="2024"/>
      <c r="R3" s="2024"/>
      <c r="S3" s="2024"/>
      <c r="T3" s="2024"/>
      <c r="U3" s="2024"/>
      <c r="V3" s="2024"/>
      <c r="W3" s="2024"/>
      <c r="X3" s="2024"/>
      <c r="Y3" s="2024"/>
      <c r="Z3" s="2024"/>
      <c r="AA3" s="2024"/>
      <c r="AB3" s="2024"/>
      <c r="AC3" s="2024"/>
      <c r="AD3" s="2024"/>
      <c r="AE3" s="2024"/>
      <c r="AF3" s="2024"/>
      <c r="AG3" s="2025"/>
      <c r="AI3" s="1"/>
      <c r="AJ3" s="1"/>
      <c r="AK3" s="1"/>
      <c r="AL3" s="1"/>
      <c r="AM3" s="1"/>
      <c r="AN3" s="1"/>
      <c r="AO3" s="1"/>
      <c r="AP3" s="1"/>
    </row>
    <row r="4" spans="2:42" ht="15" customHeight="1">
      <c r="B4" s="3"/>
      <c r="C4" s="2014" t="s">
        <v>1556</v>
      </c>
      <c r="D4" s="2015"/>
      <c r="E4" s="2015"/>
      <c r="F4" s="2015"/>
      <c r="G4" s="2015"/>
      <c r="H4" s="2015"/>
      <c r="I4" s="2015"/>
      <c r="J4" s="2015"/>
      <c r="K4" s="2015"/>
      <c r="L4" s="2015"/>
      <c r="M4" s="2015"/>
      <c r="N4" s="2015"/>
      <c r="O4" s="2015"/>
      <c r="P4" s="2015"/>
      <c r="Q4" s="2015"/>
      <c r="R4" s="2015"/>
      <c r="S4" s="2015"/>
      <c r="T4" s="2015"/>
      <c r="U4" s="2015"/>
      <c r="V4" s="2015"/>
      <c r="W4" s="2015"/>
      <c r="X4" s="2015"/>
      <c r="Y4" s="2015"/>
      <c r="Z4" s="2015"/>
      <c r="AA4" s="2015"/>
      <c r="AB4" s="2015"/>
      <c r="AC4" s="2015"/>
      <c r="AD4" s="2015"/>
      <c r="AE4" s="2015"/>
      <c r="AF4" s="2015"/>
      <c r="AG4" s="2016"/>
      <c r="AI4" s="1"/>
      <c r="AJ4" s="1"/>
      <c r="AK4" s="1"/>
      <c r="AL4" s="1"/>
      <c r="AM4" s="1"/>
      <c r="AN4" s="1"/>
      <c r="AO4" s="1"/>
      <c r="AP4" s="1"/>
    </row>
    <row r="5" spans="2:42" ht="15" customHeight="1">
      <c r="B5" s="3"/>
      <c r="C5" s="2017"/>
      <c r="D5" s="2018"/>
      <c r="E5" s="2018"/>
      <c r="F5" s="2018"/>
      <c r="G5" s="2018"/>
      <c r="H5" s="2018"/>
      <c r="I5" s="2018"/>
      <c r="J5" s="2018"/>
      <c r="K5" s="2018"/>
      <c r="L5" s="2018"/>
      <c r="M5" s="2018"/>
      <c r="N5" s="2018"/>
      <c r="O5" s="2018"/>
      <c r="P5" s="2018"/>
      <c r="Q5" s="2018"/>
      <c r="R5" s="2018"/>
      <c r="S5" s="2018"/>
      <c r="T5" s="2018"/>
      <c r="U5" s="2018"/>
      <c r="V5" s="2018"/>
      <c r="W5" s="2018"/>
      <c r="X5" s="2018"/>
      <c r="Y5" s="2018"/>
      <c r="Z5" s="2018"/>
      <c r="AA5" s="2018"/>
      <c r="AB5" s="2018"/>
      <c r="AC5" s="2018"/>
      <c r="AD5" s="2018"/>
      <c r="AE5" s="2018"/>
      <c r="AF5" s="2018"/>
      <c r="AG5" s="2019"/>
      <c r="AI5" s="1"/>
      <c r="AJ5" s="1"/>
      <c r="AK5" s="1"/>
      <c r="AL5" s="1"/>
      <c r="AM5" s="1"/>
      <c r="AN5" s="1"/>
      <c r="AO5" s="1"/>
      <c r="AP5" s="1"/>
    </row>
    <row r="6" spans="2:42" ht="15" customHeight="1">
      <c r="B6" s="3"/>
      <c r="C6" s="2017"/>
      <c r="D6" s="2018"/>
      <c r="E6" s="2018"/>
      <c r="F6" s="2018"/>
      <c r="G6" s="2018"/>
      <c r="H6" s="2018"/>
      <c r="I6" s="2018"/>
      <c r="J6" s="2018"/>
      <c r="K6" s="2018"/>
      <c r="L6" s="2018"/>
      <c r="M6" s="2018"/>
      <c r="N6" s="2018"/>
      <c r="O6" s="2018"/>
      <c r="P6" s="2018"/>
      <c r="Q6" s="2018"/>
      <c r="R6" s="2018"/>
      <c r="S6" s="2018"/>
      <c r="T6" s="2018"/>
      <c r="U6" s="2018"/>
      <c r="V6" s="2018"/>
      <c r="W6" s="2018"/>
      <c r="X6" s="2018"/>
      <c r="Y6" s="2018"/>
      <c r="Z6" s="2018"/>
      <c r="AA6" s="2018"/>
      <c r="AB6" s="2018"/>
      <c r="AC6" s="2018"/>
      <c r="AD6" s="2018"/>
      <c r="AE6" s="2018"/>
      <c r="AF6" s="2018"/>
      <c r="AG6" s="2019"/>
      <c r="AI6" s="1"/>
      <c r="AJ6" s="1"/>
      <c r="AK6" s="1"/>
      <c r="AL6" s="1"/>
      <c r="AM6" s="1"/>
      <c r="AN6" s="1"/>
      <c r="AO6" s="1"/>
      <c r="AP6" s="1"/>
    </row>
    <row r="7" spans="2:42" ht="24" customHeight="1">
      <c r="B7" s="9"/>
      <c r="C7" s="2017"/>
      <c r="D7" s="2018"/>
      <c r="E7" s="2018"/>
      <c r="F7" s="2018"/>
      <c r="G7" s="2018"/>
      <c r="H7" s="2018"/>
      <c r="I7" s="2018"/>
      <c r="J7" s="2018"/>
      <c r="K7" s="2018"/>
      <c r="L7" s="2018"/>
      <c r="M7" s="2018"/>
      <c r="N7" s="2018"/>
      <c r="O7" s="2018"/>
      <c r="P7" s="2018"/>
      <c r="Q7" s="2018"/>
      <c r="R7" s="2018"/>
      <c r="S7" s="2018"/>
      <c r="T7" s="2018"/>
      <c r="U7" s="2018"/>
      <c r="V7" s="2018"/>
      <c r="W7" s="2018"/>
      <c r="X7" s="2018"/>
      <c r="Y7" s="2018"/>
      <c r="Z7" s="2018"/>
      <c r="AA7" s="2018"/>
      <c r="AB7" s="2018"/>
      <c r="AC7" s="2018"/>
      <c r="AD7" s="2018"/>
      <c r="AE7" s="2018"/>
      <c r="AF7" s="2018"/>
      <c r="AG7" s="2019"/>
      <c r="AI7" s="1"/>
      <c r="AJ7" s="1"/>
      <c r="AK7" s="1"/>
      <c r="AL7" s="1"/>
      <c r="AM7" s="1"/>
      <c r="AN7" s="1"/>
      <c r="AO7" s="1"/>
      <c r="AP7" s="1"/>
    </row>
    <row r="8" spans="2:42" ht="26.25" customHeight="1">
      <c r="B8" s="9"/>
      <c r="C8" s="2017"/>
      <c r="D8" s="2018"/>
      <c r="E8" s="2018"/>
      <c r="F8" s="2018"/>
      <c r="G8" s="2018"/>
      <c r="H8" s="2018"/>
      <c r="I8" s="2018"/>
      <c r="J8" s="2018"/>
      <c r="K8" s="2018"/>
      <c r="L8" s="2018"/>
      <c r="M8" s="2018"/>
      <c r="N8" s="2018"/>
      <c r="O8" s="2018"/>
      <c r="P8" s="2018"/>
      <c r="Q8" s="2018"/>
      <c r="R8" s="2018"/>
      <c r="S8" s="2018"/>
      <c r="T8" s="2018"/>
      <c r="U8" s="2018"/>
      <c r="V8" s="2018"/>
      <c r="W8" s="2018"/>
      <c r="X8" s="2018"/>
      <c r="Y8" s="2018"/>
      <c r="Z8" s="2018"/>
      <c r="AA8" s="2018"/>
      <c r="AB8" s="2018"/>
      <c r="AC8" s="2018"/>
      <c r="AD8" s="2018"/>
      <c r="AE8" s="2018"/>
      <c r="AF8" s="2018"/>
      <c r="AG8" s="2019"/>
      <c r="AI8" s="1"/>
      <c r="AJ8" s="1"/>
      <c r="AK8" s="1"/>
      <c r="AL8" s="1"/>
      <c r="AM8" s="1"/>
      <c r="AN8" s="1"/>
      <c r="AO8" s="1"/>
      <c r="AP8" s="1"/>
    </row>
    <row r="9" spans="2:42" ht="49.5" customHeight="1">
      <c r="B9" s="9"/>
      <c r="C9" s="2017"/>
      <c r="D9" s="2018"/>
      <c r="E9" s="2018"/>
      <c r="F9" s="2018"/>
      <c r="G9" s="2018"/>
      <c r="H9" s="2018"/>
      <c r="I9" s="2018"/>
      <c r="J9" s="2018"/>
      <c r="K9" s="2018"/>
      <c r="L9" s="2018"/>
      <c r="M9" s="2018"/>
      <c r="N9" s="2018"/>
      <c r="O9" s="2018"/>
      <c r="P9" s="2018"/>
      <c r="Q9" s="2018"/>
      <c r="R9" s="2018"/>
      <c r="S9" s="2018"/>
      <c r="T9" s="2018"/>
      <c r="U9" s="2018"/>
      <c r="V9" s="2018"/>
      <c r="W9" s="2018"/>
      <c r="X9" s="2018"/>
      <c r="Y9" s="2018"/>
      <c r="Z9" s="2018"/>
      <c r="AA9" s="2018"/>
      <c r="AB9" s="2018"/>
      <c r="AC9" s="2018"/>
      <c r="AD9" s="2018"/>
      <c r="AE9" s="2018"/>
      <c r="AF9" s="2018"/>
      <c r="AG9" s="2019"/>
      <c r="AI9" s="1"/>
      <c r="AJ9" s="1"/>
      <c r="AK9" s="1"/>
      <c r="AL9" s="1"/>
      <c r="AM9" s="1"/>
      <c r="AN9" s="1"/>
      <c r="AO9" s="1"/>
      <c r="AP9" s="1"/>
    </row>
    <row r="10" spans="2:42" ht="37.5" customHeight="1">
      <c r="B10" s="9"/>
      <c r="C10" s="2017"/>
      <c r="D10" s="2018"/>
      <c r="E10" s="2018"/>
      <c r="F10" s="2018"/>
      <c r="G10" s="2018"/>
      <c r="H10" s="2018"/>
      <c r="I10" s="2018"/>
      <c r="J10" s="2018"/>
      <c r="K10" s="2018"/>
      <c r="L10" s="2018"/>
      <c r="M10" s="2018"/>
      <c r="N10" s="2018"/>
      <c r="O10" s="2018"/>
      <c r="P10" s="2018"/>
      <c r="Q10" s="2018"/>
      <c r="R10" s="2018"/>
      <c r="S10" s="2018"/>
      <c r="T10" s="2018"/>
      <c r="U10" s="2018"/>
      <c r="V10" s="2018"/>
      <c r="W10" s="2018"/>
      <c r="X10" s="2018"/>
      <c r="Y10" s="2018"/>
      <c r="Z10" s="2018"/>
      <c r="AA10" s="2018"/>
      <c r="AB10" s="2018"/>
      <c r="AC10" s="2018"/>
      <c r="AD10" s="2018"/>
      <c r="AE10" s="2018"/>
      <c r="AF10" s="2018"/>
      <c r="AG10" s="2019"/>
      <c r="AI10" s="1"/>
      <c r="AJ10" s="1"/>
      <c r="AK10" s="1"/>
      <c r="AL10" s="1"/>
      <c r="AM10" s="1"/>
      <c r="AN10" s="1"/>
      <c r="AO10" s="1"/>
      <c r="AP10" s="1"/>
    </row>
    <row r="11" spans="2:42" ht="14.1" customHeight="1">
      <c r="B11" s="9"/>
      <c r="C11" s="2017"/>
      <c r="D11" s="2018"/>
      <c r="E11" s="2018"/>
      <c r="F11" s="2018"/>
      <c r="G11" s="2018"/>
      <c r="H11" s="2018"/>
      <c r="I11" s="2018"/>
      <c r="J11" s="2018"/>
      <c r="K11" s="2018"/>
      <c r="L11" s="2018"/>
      <c r="M11" s="2018"/>
      <c r="N11" s="2018"/>
      <c r="O11" s="2018"/>
      <c r="P11" s="2018"/>
      <c r="Q11" s="2018"/>
      <c r="R11" s="2018"/>
      <c r="S11" s="2018"/>
      <c r="T11" s="2018"/>
      <c r="U11" s="2018"/>
      <c r="V11" s="2018"/>
      <c r="W11" s="2018"/>
      <c r="X11" s="2018"/>
      <c r="Y11" s="2018"/>
      <c r="Z11" s="2018"/>
      <c r="AA11" s="2018"/>
      <c r="AB11" s="2018"/>
      <c r="AC11" s="2018"/>
      <c r="AD11" s="2018"/>
      <c r="AE11" s="2018"/>
      <c r="AF11" s="2018"/>
      <c r="AG11" s="2019"/>
      <c r="AI11" s="1"/>
      <c r="AJ11" s="1"/>
      <c r="AK11" s="1"/>
      <c r="AL11" s="1"/>
      <c r="AM11" s="1"/>
      <c r="AN11" s="1"/>
      <c r="AO11" s="1"/>
      <c r="AP11" s="1"/>
    </row>
    <row r="12" spans="2:42" ht="14.1" customHeight="1">
      <c r="B12" s="9"/>
      <c r="C12" s="2017"/>
      <c r="D12" s="2018"/>
      <c r="E12" s="2018"/>
      <c r="F12" s="2018"/>
      <c r="G12" s="2018"/>
      <c r="H12" s="2018"/>
      <c r="I12" s="2018"/>
      <c r="J12" s="2018"/>
      <c r="K12" s="2018"/>
      <c r="L12" s="2018"/>
      <c r="M12" s="2018"/>
      <c r="N12" s="2018"/>
      <c r="O12" s="2018"/>
      <c r="P12" s="2018"/>
      <c r="Q12" s="2018"/>
      <c r="R12" s="2018"/>
      <c r="S12" s="2018"/>
      <c r="T12" s="2018"/>
      <c r="U12" s="2018"/>
      <c r="V12" s="2018"/>
      <c r="W12" s="2018"/>
      <c r="X12" s="2018"/>
      <c r="Y12" s="2018"/>
      <c r="Z12" s="2018"/>
      <c r="AA12" s="2018"/>
      <c r="AB12" s="2018"/>
      <c r="AC12" s="2018"/>
      <c r="AD12" s="2018"/>
      <c r="AE12" s="2018"/>
      <c r="AF12" s="2018"/>
      <c r="AG12" s="2019"/>
      <c r="AL12" s="1"/>
      <c r="AM12" s="1"/>
      <c r="AN12" s="1"/>
      <c r="AO12" s="1"/>
      <c r="AP12" s="1"/>
    </row>
    <row r="13" spans="2:42" ht="4.5" customHeight="1">
      <c r="B13" s="9"/>
      <c r="C13" s="2017"/>
      <c r="D13" s="2018"/>
      <c r="E13" s="2018"/>
      <c r="F13" s="2018"/>
      <c r="G13" s="2018"/>
      <c r="H13" s="2018"/>
      <c r="I13" s="2018"/>
      <c r="J13" s="2018"/>
      <c r="K13" s="2018"/>
      <c r="L13" s="2018"/>
      <c r="M13" s="2018"/>
      <c r="N13" s="2018"/>
      <c r="O13" s="2018"/>
      <c r="P13" s="2018"/>
      <c r="Q13" s="2018"/>
      <c r="R13" s="2018"/>
      <c r="S13" s="2018"/>
      <c r="T13" s="2018"/>
      <c r="U13" s="2018"/>
      <c r="V13" s="2018"/>
      <c r="W13" s="2018"/>
      <c r="X13" s="2018"/>
      <c r="Y13" s="2018"/>
      <c r="Z13" s="2018"/>
      <c r="AA13" s="2018"/>
      <c r="AB13" s="2018"/>
      <c r="AC13" s="2018"/>
      <c r="AD13" s="2018"/>
      <c r="AE13" s="2018"/>
      <c r="AF13" s="2018"/>
      <c r="AG13" s="2019"/>
      <c r="AL13" s="1"/>
      <c r="AM13" s="1"/>
      <c r="AN13" s="1"/>
      <c r="AO13" s="1"/>
      <c r="AP13" s="1"/>
    </row>
    <row r="14" spans="2:42" ht="23.25" customHeight="1">
      <c r="B14" s="9"/>
      <c r="C14" s="2017"/>
      <c r="D14" s="2018"/>
      <c r="E14" s="2018"/>
      <c r="F14" s="2018"/>
      <c r="G14" s="2018"/>
      <c r="H14" s="2018"/>
      <c r="I14" s="2018"/>
      <c r="J14" s="2018"/>
      <c r="K14" s="2018"/>
      <c r="L14" s="2018"/>
      <c r="M14" s="2018"/>
      <c r="N14" s="2018"/>
      <c r="O14" s="2018"/>
      <c r="P14" s="2018"/>
      <c r="Q14" s="2018"/>
      <c r="R14" s="2018"/>
      <c r="S14" s="2018"/>
      <c r="T14" s="2018"/>
      <c r="U14" s="2018"/>
      <c r="V14" s="2018"/>
      <c r="W14" s="2018"/>
      <c r="X14" s="2018"/>
      <c r="Y14" s="2018"/>
      <c r="Z14" s="2018"/>
      <c r="AA14" s="2018"/>
      <c r="AB14" s="2018"/>
      <c r="AC14" s="2018"/>
      <c r="AD14" s="2018"/>
      <c r="AE14" s="2018"/>
      <c r="AF14" s="2018"/>
      <c r="AG14" s="2019"/>
      <c r="AL14" s="1"/>
      <c r="AM14" s="1"/>
      <c r="AN14" s="1"/>
      <c r="AO14" s="1"/>
      <c r="AP14" s="1"/>
    </row>
    <row r="15" spans="2:42" s="32" customFormat="1" ht="19.5" customHeight="1">
      <c r="B15" s="24"/>
      <c r="C15" s="2017"/>
      <c r="D15" s="2018"/>
      <c r="E15" s="2018"/>
      <c r="F15" s="2018"/>
      <c r="G15" s="2018"/>
      <c r="H15" s="2018"/>
      <c r="I15" s="2018"/>
      <c r="J15" s="2018"/>
      <c r="K15" s="2018"/>
      <c r="L15" s="2018"/>
      <c r="M15" s="2018"/>
      <c r="N15" s="2018"/>
      <c r="O15" s="2018"/>
      <c r="P15" s="2018"/>
      <c r="Q15" s="2018"/>
      <c r="R15" s="2018"/>
      <c r="S15" s="2018"/>
      <c r="T15" s="2018"/>
      <c r="U15" s="2018"/>
      <c r="V15" s="2018"/>
      <c r="W15" s="2018"/>
      <c r="X15" s="2018"/>
      <c r="Y15" s="2018"/>
      <c r="Z15" s="2018"/>
      <c r="AA15" s="2018"/>
      <c r="AB15" s="2018"/>
      <c r="AC15" s="2018"/>
      <c r="AD15" s="2018"/>
      <c r="AE15" s="2018"/>
      <c r="AF15" s="2018"/>
      <c r="AG15" s="2019"/>
      <c r="AH15" s="25"/>
      <c r="AL15" s="1"/>
      <c r="AM15" s="1"/>
      <c r="AN15" s="1"/>
      <c r="AO15" s="1"/>
      <c r="AP15" s="1"/>
    </row>
    <row r="16" spans="2:42" s="32" customFormat="1" ht="19.5" customHeight="1">
      <c r="B16" s="24"/>
      <c r="C16" s="2017"/>
      <c r="D16" s="2018"/>
      <c r="E16" s="2018"/>
      <c r="F16" s="2018"/>
      <c r="G16" s="2018"/>
      <c r="H16" s="2018"/>
      <c r="I16" s="2018"/>
      <c r="J16" s="2018"/>
      <c r="K16" s="2018"/>
      <c r="L16" s="2018"/>
      <c r="M16" s="2018"/>
      <c r="N16" s="2018"/>
      <c r="O16" s="2018"/>
      <c r="P16" s="2018"/>
      <c r="Q16" s="2018"/>
      <c r="R16" s="2018"/>
      <c r="S16" s="2018"/>
      <c r="T16" s="2018"/>
      <c r="U16" s="2018"/>
      <c r="V16" s="2018"/>
      <c r="W16" s="2018"/>
      <c r="X16" s="2018"/>
      <c r="Y16" s="2018"/>
      <c r="Z16" s="2018"/>
      <c r="AA16" s="2018"/>
      <c r="AB16" s="2018"/>
      <c r="AC16" s="2018"/>
      <c r="AD16" s="2018"/>
      <c r="AE16" s="2018"/>
      <c r="AF16" s="2018"/>
      <c r="AG16" s="2019"/>
      <c r="AH16" s="25"/>
      <c r="AL16" s="1"/>
      <c r="AM16" s="1"/>
      <c r="AN16" s="1"/>
      <c r="AO16" s="1"/>
      <c r="AP16" s="1"/>
    </row>
    <row r="17" spans="2:42" s="32" customFormat="1" ht="11.25" customHeight="1">
      <c r="B17" s="24"/>
      <c r="C17" s="2017"/>
      <c r="D17" s="2018"/>
      <c r="E17" s="2018"/>
      <c r="F17" s="2018"/>
      <c r="G17" s="2018"/>
      <c r="H17" s="2018"/>
      <c r="I17" s="2018"/>
      <c r="J17" s="2018"/>
      <c r="K17" s="2018"/>
      <c r="L17" s="2018"/>
      <c r="M17" s="2018"/>
      <c r="N17" s="2018"/>
      <c r="O17" s="2018"/>
      <c r="P17" s="2018"/>
      <c r="Q17" s="2018"/>
      <c r="R17" s="2018"/>
      <c r="S17" s="2018"/>
      <c r="T17" s="2018"/>
      <c r="U17" s="2018"/>
      <c r="V17" s="2018"/>
      <c r="W17" s="2018"/>
      <c r="X17" s="2018"/>
      <c r="Y17" s="2018"/>
      <c r="Z17" s="2018"/>
      <c r="AA17" s="2018"/>
      <c r="AB17" s="2018"/>
      <c r="AC17" s="2018"/>
      <c r="AD17" s="2018"/>
      <c r="AE17" s="2018"/>
      <c r="AF17" s="2018"/>
      <c r="AG17" s="2019"/>
      <c r="AH17" s="25"/>
      <c r="AL17" s="1"/>
      <c r="AM17" s="1"/>
      <c r="AN17" s="1"/>
      <c r="AO17" s="1"/>
      <c r="AP17" s="1"/>
    </row>
    <row r="18" spans="2:42" s="32" customFormat="1" ht="11.25" customHeight="1" thickBot="1">
      <c r="B18" s="24"/>
      <c r="C18" s="2020"/>
      <c r="D18" s="2021"/>
      <c r="E18" s="2021"/>
      <c r="F18" s="2021"/>
      <c r="G18" s="2021"/>
      <c r="H18" s="2021"/>
      <c r="I18" s="2021"/>
      <c r="J18" s="2021"/>
      <c r="K18" s="2021"/>
      <c r="L18" s="2021"/>
      <c r="M18" s="2021"/>
      <c r="N18" s="2021"/>
      <c r="O18" s="2021"/>
      <c r="P18" s="2021"/>
      <c r="Q18" s="2021"/>
      <c r="R18" s="2021"/>
      <c r="S18" s="2021"/>
      <c r="T18" s="2021"/>
      <c r="U18" s="2021"/>
      <c r="V18" s="2021"/>
      <c r="W18" s="2021"/>
      <c r="X18" s="2021"/>
      <c r="Y18" s="2021"/>
      <c r="Z18" s="2021"/>
      <c r="AA18" s="2021"/>
      <c r="AB18" s="2021"/>
      <c r="AC18" s="2021"/>
      <c r="AD18" s="2021"/>
      <c r="AE18" s="2021"/>
      <c r="AF18" s="2021"/>
      <c r="AG18" s="2022"/>
      <c r="AH18" s="25"/>
      <c r="AL18" s="1"/>
      <c r="AM18" s="1"/>
      <c r="AN18" s="1"/>
      <c r="AO18" s="1"/>
      <c r="AP18" s="1"/>
    </row>
    <row r="19" spans="2:42" ht="24.75" customHeight="1">
      <c r="C19" s="2036" t="s">
        <v>193</v>
      </c>
      <c r="D19" s="2036"/>
      <c r="E19" s="2036"/>
      <c r="F19" s="2036"/>
      <c r="G19" s="2036"/>
      <c r="H19" s="2036"/>
      <c r="I19" s="2036"/>
      <c r="J19" s="2036"/>
      <c r="K19" s="2036"/>
      <c r="L19" s="2036"/>
      <c r="M19" s="2036"/>
      <c r="N19" s="2036"/>
      <c r="O19" s="2036"/>
      <c r="P19" s="2036"/>
      <c r="Q19" s="2036"/>
      <c r="R19" s="13"/>
      <c r="S19" s="11"/>
      <c r="T19" s="25"/>
      <c r="U19" s="95" t="s">
        <v>194</v>
      </c>
      <c r="V19" s="95"/>
      <c r="W19" s="11"/>
      <c r="X19" s="763" t="s">
        <v>5</v>
      </c>
      <c r="Y19" s="763" t="s">
        <v>6</v>
      </c>
      <c r="Z19" s="764" t="s">
        <v>7</v>
      </c>
      <c r="AA19" s="531"/>
      <c r="AB19" s="1"/>
      <c r="AC19" s="1"/>
      <c r="AF19" s="2"/>
      <c r="AG19" s="2"/>
      <c r="AH19" s="2"/>
      <c r="AI19" s="1"/>
      <c r="AJ19" s="1"/>
      <c r="AK19" s="1"/>
      <c r="AL19" s="1"/>
      <c r="AM19" s="1"/>
    </row>
    <row r="20" spans="2:42" ht="17.45" customHeight="1">
      <c r="C20" s="12"/>
      <c r="D20" s="2037" t="s">
        <v>0</v>
      </c>
      <c r="E20" s="2038"/>
      <c r="F20" s="11"/>
      <c r="G20" s="2037" t="s">
        <v>1</v>
      </c>
      <c r="H20" s="2038"/>
      <c r="I20" s="103"/>
      <c r="J20" s="2037" t="s">
        <v>2</v>
      </c>
      <c r="K20" s="2038"/>
      <c r="L20" s="11"/>
      <c r="M20" s="2046" t="s">
        <v>3</v>
      </c>
      <c r="N20" s="2046"/>
      <c r="O20" s="2046"/>
      <c r="P20" s="100"/>
      <c r="Q20" s="25"/>
      <c r="R20" s="25"/>
      <c r="S20" s="1"/>
      <c r="T20" s="15"/>
      <c r="U20" s="11"/>
      <c r="V20" s="11"/>
      <c r="W20" s="11"/>
      <c r="X20" s="90"/>
      <c r="Y20" s="90"/>
      <c r="Z20" s="469"/>
      <c r="AA20" s="531"/>
      <c r="AB20" s="11"/>
      <c r="AC20" s="11"/>
      <c r="AG20" s="16"/>
      <c r="AI20" s="1"/>
      <c r="AJ20" s="1"/>
      <c r="AK20" s="1"/>
      <c r="AL20" s="1"/>
      <c r="AM20" s="1"/>
    </row>
    <row r="21" spans="2:42" ht="17.45" customHeight="1" thickBot="1">
      <c r="C21" s="18"/>
      <c r="D21" s="19"/>
      <c r="E21" s="17"/>
      <c r="F21" s="17"/>
      <c r="G21" s="17"/>
      <c r="H21" s="17"/>
      <c r="I21" s="17"/>
      <c r="J21" s="17"/>
      <c r="K21" s="17"/>
      <c r="L21" s="17"/>
      <c r="M21" s="19"/>
      <c r="N21" s="17"/>
      <c r="O21" s="17"/>
      <c r="P21" s="15"/>
      <c r="Q21" s="25"/>
      <c r="R21" s="25"/>
      <c r="S21" s="25"/>
      <c r="T21" s="20" t="s">
        <v>4</v>
      </c>
      <c r="U21" s="2034" t="s">
        <v>9</v>
      </c>
      <c r="V21" s="2035"/>
      <c r="W21" s="21" t="s">
        <v>1159</v>
      </c>
      <c r="X21" s="22"/>
      <c r="Y21" s="23"/>
      <c r="Z21" s="470"/>
      <c r="AA21" s="475"/>
      <c r="AB21" s="11"/>
      <c r="AC21" s="11"/>
      <c r="AI21" s="1"/>
    </row>
    <row r="22" spans="2:42" ht="17.45" customHeight="1" thickBot="1">
      <c r="C22" s="18"/>
      <c r="D22" s="2039"/>
      <c r="E22" s="2040"/>
      <c r="F22" s="17"/>
      <c r="G22" s="1532"/>
      <c r="H22" s="1532"/>
      <c r="I22" s="14"/>
      <c r="J22" s="1532"/>
      <c r="K22" s="1532"/>
      <c r="L22" s="17"/>
      <c r="M22" s="102"/>
      <c r="N22" s="102"/>
      <c r="O22" s="102"/>
      <c r="P22" s="15"/>
      <c r="Q22" s="25"/>
      <c r="R22" s="25"/>
      <c r="S22" s="38"/>
      <c r="T22" s="20" t="s">
        <v>8</v>
      </c>
      <c r="U22" s="2034" t="s">
        <v>13</v>
      </c>
      <c r="V22" s="2035"/>
      <c r="W22" s="29" t="s">
        <v>1160</v>
      </c>
      <c r="X22" s="30"/>
      <c r="Y22" s="30"/>
      <c r="Z22" s="471"/>
      <c r="AA22" s="475"/>
      <c r="AB22" s="11"/>
      <c r="AC22" s="11"/>
    </row>
    <row r="23" spans="2:42" ht="17.45" customHeight="1">
      <c r="C23" s="26"/>
      <c r="D23" s="2028" t="s">
        <v>1614</v>
      </c>
      <c r="E23" s="2028"/>
      <c r="F23" s="27"/>
      <c r="G23" s="2029" t="s">
        <v>1043</v>
      </c>
      <c r="H23" s="2029"/>
      <c r="I23" s="28"/>
      <c r="J23" s="2029" t="s">
        <v>10</v>
      </c>
      <c r="K23" s="2029"/>
      <c r="L23" s="27"/>
      <c r="M23" s="2028" t="s">
        <v>11</v>
      </c>
      <c r="N23" s="2030"/>
      <c r="O23" s="2030"/>
      <c r="P23" s="39"/>
      <c r="Q23" s="25"/>
      <c r="R23" s="25"/>
      <c r="S23" s="38"/>
      <c r="T23" s="20" t="s">
        <v>12</v>
      </c>
      <c r="U23" s="2044" t="s">
        <v>894</v>
      </c>
      <c r="V23" s="2045"/>
      <c r="W23" s="2031"/>
      <c r="X23" s="2032"/>
      <c r="Y23" s="2032"/>
      <c r="Z23" s="2033"/>
      <c r="AA23" s="476"/>
      <c r="AB23" s="31"/>
      <c r="AC23" s="31"/>
    </row>
    <row r="24" spans="2:42" ht="17.45" customHeight="1">
      <c r="C24" s="348"/>
      <c r="D24" s="349"/>
      <c r="E24" s="104"/>
      <c r="F24" s="33"/>
      <c r="G24" s="2047" t="s">
        <v>14</v>
      </c>
      <c r="H24" s="2047"/>
      <c r="I24" s="31"/>
      <c r="J24" s="2047" t="s">
        <v>14</v>
      </c>
      <c r="K24" s="2047"/>
      <c r="L24" s="34"/>
      <c r="M24" s="2047" t="s">
        <v>14</v>
      </c>
      <c r="N24" s="2047"/>
      <c r="O24" s="31"/>
      <c r="P24" s="2048" t="s">
        <v>197</v>
      </c>
      <c r="Q24" s="2048"/>
      <c r="R24" s="2048"/>
      <c r="S24" s="101"/>
      <c r="T24" s="25"/>
      <c r="U24" s="25"/>
      <c r="V24" s="39"/>
      <c r="AD24" s="31"/>
      <c r="AE24" s="31"/>
      <c r="AF24" s="31"/>
      <c r="AG24" s="31"/>
      <c r="AI24" s="1"/>
      <c r="AJ24" s="1"/>
      <c r="AK24" s="1"/>
    </row>
    <row r="25" spans="2:42" ht="17.45" customHeight="1" thickBot="1">
      <c r="B25" s="36"/>
      <c r="C25" s="348" t="s">
        <v>14</v>
      </c>
      <c r="D25" s="349"/>
      <c r="E25" s="104"/>
      <c r="F25" s="33"/>
      <c r="G25" s="2047"/>
      <c r="H25" s="2047"/>
      <c r="I25" s="31"/>
      <c r="J25" s="2047"/>
      <c r="K25" s="2047"/>
      <c r="L25" s="34"/>
      <c r="M25" s="2047"/>
      <c r="N25" s="2047"/>
      <c r="O25" s="31"/>
      <c r="P25" s="2048"/>
      <c r="Q25" s="2048"/>
      <c r="R25" s="2048"/>
      <c r="S25" s="101"/>
      <c r="T25" s="1"/>
      <c r="U25" s="1"/>
      <c r="V25" s="40"/>
      <c r="W25" s="31"/>
      <c r="X25" s="95" t="s">
        <v>195</v>
      </c>
      <c r="Y25" s="32"/>
      <c r="Z25" s="35"/>
      <c r="AA25" s="10"/>
      <c r="AB25" s="10"/>
      <c r="AC25" s="10"/>
      <c r="AD25" s="31"/>
      <c r="AE25" s="31"/>
      <c r="AF25" s="31"/>
      <c r="AG25" s="31"/>
      <c r="AI25" s="1"/>
      <c r="AJ25" s="1"/>
      <c r="AK25" s="1"/>
    </row>
    <row r="26" spans="2:42" s="43" customFormat="1" ht="12" customHeight="1">
      <c r="U26" s="42"/>
      <c r="V26" s="42"/>
      <c r="W26" s="375" t="s">
        <v>1400</v>
      </c>
      <c r="X26" s="97" t="s">
        <v>16</v>
      </c>
      <c r="Y26" s="98"/>
      <c r="Z26" s="99"/>
      <c r="AA26" s="457"/>
      <c r="AB26" s="458"/>
      <c r="AC26" s="477"/>
      <c r="AD26" s="38"/>
      <c r="AE26" s="38"/>
      <c r="AF26" s="38"/>
      <c r="AG26" s="38"/>
      <c r="AH26" s="1"/>
      <c r="AI26" s="1"/>
      <c r="AJ26" s="1"/>
      <c r="AK26" s="1"/>
      <c r="AL26" s="42"/>
      <c r="AM26" s="42"/>
      <c r="AN26" s="42"/>
      <c r="AO26" s="42"/>
      <c r="AP26" s="42"/>
    </row>
    <row r="27" spans="2:42" s="43" customFormat="1" ht="18.75">
      <c r="B27" s="41"/>
      <c r="C27" s="94" t="s">
        <v>21</v>
      </c>
      <c r="D27" s="44"/>
      <c r="E27" s="44"/>
      <c r="F27" s="44"/>
      <c r="G27" s="44"/>
      <c r="H27" s="44"/>
      <c r="I27" s="45"/>
      <c r="J27" s="45"/>
      <c r="K27" s="45"/>
      <c r="L27" s="45"/>
      <c r="M27" s="46"/>
      <c r="N27" s="46"/>
      <c r="O27" s="45"/>
      <c r="P27" s="46"/>
      <c r="Q27" s="42"/>
      <c r="R27" s="42"/>
      <c r="S27" s="42"/>
      <c r="T27" s="42"/>
      <c r="U27" s="42"/>
      <c r="V27" s="49"/>
      <c r="W27" s="376" t="s">
        <v>196</v>
      </c>
      <c r="X27" s="96" t="s">
        <v>17</v>
      </c>
      <c r="Y27" s="377"/>
      <c r="Z27" s="378"/>
      <c r="AA27" s="459"/>
      <c r="AB27" s="460"/>
      <c r="AC27" s="478"/>
      <c r="AD27" s="38"/>
      <c r="AE27" s="38"/>
      <c r="AF27" s="38"/>
      <c r="AG27" s="38"/>
      <c r="AH27" s="1"/>
      <c r="AI27" s="2"/>
      <c r="AJ27" s="2"/>
      <c r="AK27" s="2"/>
      <c r="AL27" s="42"/>
      <c r="AM27" s="42"/>
      <c r="AN27" s="42"/>
      <c r="AO27" s="42"/>
      <c r="AP27" s="42"/>
    </row>
    <row r="28" spans="2:42" s="43" customFormat="1" ht="18.75" customHeight="1">
      <c r="B28" s="47"/>
      <c r="C28" s="48"/>
      <c r="D28" s="44"/>
      <c r="E28" s="44"/>
      <c r="F28" s="44"/>
      <c r="G28" s="44"/>
      <c r="H28" s="44"/>
      <c r="I28" s="45"/>
      <c r="J28" s="45"/>
      <c r="K28" s="45"/>
      <c r="L28" s="45"/>
      <c r="M28" s="46"/>
      <c r="N28" s="46"/>
      <c r="O28" s="45"/>
      <c r="P28" s="46"/>
      <c r="Q28" s="42"/>
      <c r="R28" s="42"/>
      <c r="S28" s="42"/>
      <c r="T28" s="42"/>
      <c r="U28" s="42"/>
      <c r="V28" s="49"/>
      <c r="W28" s="376" t="s">
        <v>23</v>
      </c>
      <c r="X28" s="96" t="s">
        <v>18</v>
      </c>
      <c r="Y28" s="377"/>
      <c r="Z28" s="378"/>
      <c r="AA28" s="459"/>
      <c r="AB28" s="460"/>
      <c r="AC28" s="478"/>
      <c r="AD28" s="38"/>
      <c r="AE28" s="38"/>
      <c r="AF28" s="38"/>
      <c r="AG28" s="38"/>
      <c r="AH28" s="25"/>
      <c r="AI28" s="25"/>
      <c r="AJ28" s="25"/>
      <c r="AK28" s="25"/>
      <c r="AL28" s="42"/>
      <c r="AM28" s="42"/>
      <c r="AN28" s="42"/>
      <c r="AO28" s="42"/>
      <c r="AP28" s="42"/>
    </row>
    <row r="29" spans="2:42" s="43" customFormat="1" ht="33.75" customHeight="1">
      <c r="B29" s="37" t="s">
        <v>15</v>
      </c>
      <c r="C29" s="50" t="s">
        <v>22</v>
      </c>
      <c r="D29" s="44"/>
      <c r="E29" s="44"/>
      <c r="F29" s="44"/>
      <c r="G29" s="44"/>
      <c r="H29" s="49"/>
      <c r="I29" s="91"/>
      <c r="J29" s="92"/>
      <c r="K29" s="92"/>
      <c r="L29" s="92"/>
      <c r="M29" s="92"/>
      <c r="N29" s="92"/>
      <c r="O29" s="92"/>
      <c r="P29" s="92"/>
      <c r="Q29" s="92"/>
      <c r="R29" s="92"/>
      <c r="S29" s="92"/>
      <c r="T29" s="93"/>
      <c r="U29" s="42"/>
      <c r="V29" s="51"/>
      <c r="W29" s="376" t="s">
        <v>29</v>
      </c>
      <c r="X29" s="96" t="s">
        <v>19</v>
      </c>
      <c r="Y29" s="379"/>
      <c r="Z29" s="380"/>
      <c r="AA29" s="474"/>
      <c r="AB29" s="480"/>
      <c r="AC29" s="481"/>
      <c r="AD29" s="467"/>
      <c r="AE29" s="1648" t="s">
        <v>1615</v>
      </c>
      <c r="AF29" s="2054" t="s">
        <v>1744</v>
      </c>
      <c r="AG29" s="2054"/>
      <c r="AH29" s="1649"/>
      <c r="AI29" s="1644"/>
      <c r="AL29" s="42"/>
      <c r="AM29" s="42"/>
      <c r="AN29" s="42"/>
      <c r="AO29" s="42"/>
      <c r="AP29" s="42"/>
    </row>
    <row r="30" spans="2:42" s="43" customFormat="1" ht="20.25" customHeight="1">
      <c r="B30" s="47"/>
      <c r="C30" s="42"/>
      <c r="D30" s="42"/>
      <c r="E30" s="42"/>
      <c r="F30" s="42"/>
      <c r="G30" s="42"/>
      <c r="H30" s="42"/>
      <c r="I30" s="52"/>
      <c r="J30" s="52"/>
      <c r="K30" s="52"/>
      <c r="L30" s="52"/>
      <c r="M30" s="42"/>
      <c r="N30" s="42"/>
      <c r="O30" s="51"/>
      <c r="P30" s="51"/>
      <c r="Q30" s="42"/>
      <c r="R30" s="42"/>
      <c r="S30" s="42"/>
      <c r="T30" s="42"/>
      <c r="U30" s="42"/>
      <c r="V30" s="42"/>
      <c r="W30" s="376" t="s">
        <v>34</v>
      </c>
      <c r="X30" s="2049" t="s">
        <v>20</v>
      </c>
      <c r="Y30" s="2049"/>
      <c r="Z30" s="2049"/>
      <c r="AA30" s="2041"/>
      <c r="AB30" s="2042"/>
      <c r="AC30" s="2043"/>
      <c r="AD30" s="467"/>
      <c r="AE30" s="38"/>
      <c r="AF30" s="1646">
        <v>1</v>
      </c>
      <c r="AG30" s="1646" t="s">
        <v>1164</v>
      </c>
      <c r="AH30" s="1645"/>
      <c r="AI30" s="1560"/>
      <c r="AL30" s="42"/>
      <c r="AM30" s="42"/>
      <c r="AN30" s="42"/>
      <c r="AO30" s="42"/>
      <c r="AP30" s="42"/>
    </row>
    <row r="31" spans="2:42" s="43" customFormat="1" ht="18.75" customHeight="1">
      <c r="B31" s="37" t="s">
        <v>1395</v>
      </c>
      <c r="C31" s="50" t="s">
        <v>24</v>
      </c>
      <c r="D31" s="44"/>
      <c r="E31" s="44"/>
      <c r="F31" s="44"/>
      <c r="G31" s="44"/>
      <c r="H31" s="53"/>
      <c r="I31" s="54"/>
      <c r="J31" s="55" t="s">
        <v>25</v>
      </c>
      <c r="K31" s="88"/>
      <c r="L31" s="89"/>
      <c r="N31" s="318" t="s">
        <v>200</v>
      </c>
      <c r="O31" s="319"/>
      <c r="P31" s="319"/>
      <c r="Q31" s="320"/>
      <c r="R31" s="321" t="s">
        <v>25</v>
      </c>
      <c r="S31" s="322"/>
      <c r="T31" s="323"/>
      <c r="U31" s="1559" t="s">
        <v>818</v>
      </c>
      <c r="V31" s="324"/>
      <c r="W31" s="2065" t="s">
        <v>36</v>
      </c>
      <c r="X31" s="2068" t="s">
        <v>1678</v>
      </c>
      <c r="Y31" s="2068"/>
      <c r="Z31" s="2068"/>
      <c r="AA31" s="381"/>
      <c r="AB31" s="1564"/>
      <c r="AC31" s="1565"/>
      <c r="AD31" s="468"/>
      <c r="AE31" s="38"/>
      <c r="AF31" s="1646">
        <v>2</v>
      </c>
      <c r="AG31" s="1646" t="s">
        <v>1165</v>
      </c>
      <c r="AH31" s="1647"/>
      <c r="AI31" s="25"/>
      <c r="AJ31" s="25"/>
      <c r="AK31" s="25"/>
      <c r="AL31" s="42"/>
      <c r="AM31" s="42"/>
      <c r="AN31" s="42"/>
      <c r="AO31" s="42"/>
      <c r="AP31" s="42"/>
    </row>
    <row r="32" spans="2:42" s="43" customFormat="1" ht="18.75">
      <c r="B32" s="42"/>
      <c r="C32" s="50"/>
      <c r="D32" s="44"/>
      <c r="E32" s="44"/>
      <c r="F32" s="44"/>
      <c r="G32" s="44"/>
      <c r="H32" s="53"/>
      <c r="I32" s="110" t="s">
        <v>26</v>
      </c>
      <c r="J32" s="108" t="s">
        <v>27</v>
      </c>
      <c r="K32" s="2052" t="s">
        <v>28</v>
      </c>
      <c r="L32" s="2052"/>
      <c r="M32" s="42"/>
      <c r="N32" s="319"/>
      <c r="O32" s="319"/>
      <c r="P32" s="319"/>
      <c r="Q32" s="325" t="s">
        <v>26</v>
      </c>
      <c r="R32" s="326" t="s">
        <v>27</v>
      </c>
      <c r="S32" s="326" t="s">
        <v>28</v>
      </c>
      <c r="T32" s="327"/>
      <c r="U32" s="319"/>
      <c r="V32" s="324"/>
      <c r="W32" s="2066"/>
      <c r="X32" s="2069"/>
      <c r="Y32" s="2069"/>
      <c r="Z32" s="2069"/>
      <c r="AA32" s="479"/>
      <c r="AB32" s="1566"/>
      <c r="AC32" s="1567"/>
      <c r="AD32" s="324"/>
      <c r="AE32" s="38"/>
      <c r="AH32" s="1647"/>
      <c r="AI32" s="25"/>
      <c r="AJ32" s="25"/>
      <c r="AK32" s="25"/>
      <c r="AL32" s="42"/>
      <c r="AM32" s="42"/>
      <c r="AN32" s="42"/>
      <c r="AO32" s="42"/>
      <c r="AP32" s="42"/>
    </row>
    <row r="33" spans="2:42" s="43" customFormat="1" ht="24.75" customHeight="1">
      <c r="B33" s="1559" t="s">
        <v>1396</v>
      </c>
      <c r="C33" s="58" t="s">
        <v>30</v>
      </c>
      <c r="D33" s="44"/>
      <c r="E33" s="44"/>
      <c r="F33" s="44"/>
      <c r="G33" s="44"/>
      <c r="H33" s="53"/>
      <c r="I33" s="59"/>
      <c r="J33" s="60" t="s">
        <v>31</v>
      </c>
      <c r="K33" s="61"/>
      <c r="L33" s="52"/>
      <c r="M33" s="42"/>
      <c r="N33" s="318" t="s">
        <v>200</v>
      </c>
      <c r="O33" s="319"/>
      <c r="P33" s="319"/>
      <c r="Q33" s="328"/>
      <c r="R33" s="329" t="s">
        <v>201</v>
      </c>
      <c r="S33" s="330"/>
      <c r="T33" s="37" t="s">
        <v>819</v>
      </c>
      <c r="U33" s="595"/>
      <c r="V33" s="324"/>
      <c r="W33" s="2066"/>
      <c r="X33" s="2069"/>
      <c r="Y33" s="2069"/>
      <c r="Z33" s="2069"/>
      <c r="AA33" s="2071"/>
      <c r="AB33" s="2071"/>
      <c r="AC33" s="2072"/>
      <c r="AD33" s="324"/>
      <c r="AE33" s="2057" t="s">
        <v>1616</v>
      </c>
      <c r="AF33" s="2055" t="s">
        <v>1709</v>
      </c>
      <c r="AG33" s="2055"/>
      <c r="AH33" s="1651"/>
      <c r="AI33" s="1650"/>
      <c r="AJ33" s="1836"/>
      <c r="AK33" s="1650"/>
      <c r="AL33" s="1650"/>
      <c r="AM33" s="42"/>
      <c r="AN33" s="42"/>
      <c r="AO33" s="42"/>
      <c r="AP33" s="42"/>
    </row>
    <row r="34" spans="2:42" s="43" customFormat="1" ht="18.75">
      <c r="B34" s="47"/>
      <c r="C34" s="51"/>
      <c r="D34" s="44"/>
      <c r="E34" s="44"/>
      <c r="F34" s="44"/>
      <c r="G34" s="44"/>
      <c r="H34" s="44"/>
      <c r="I34" s="106" t="s">
        <v>32</v>
      </c>
      <c r="J34" s="2053" t="s">
        <v>33</v>
      </c>
      <c r="K34" s="2053"/>
      <c r="L34" s="52"/>
      <c r="M34" s="42"/>
      <c r="N34" s="319"/>
      <c r="O34" s="319"/>
      <c r="P34" s="319"/>
      <c r="Q34" s="331" t="s">
        <v>202</v>
      </c>
      <c r="R34" s="2051" t="s">
        <v>33</v>
      </c>
      <c r="S34" s="2051"/>
      <c r="T34" s="319"/>
      <c r="U34" s="319"/>
      <c r="V34" s="324"/>
      <c r="W34" s="2066"/>
      <c r="X34" s="2069"/>
      <c r="Y34" s="2069"/>
      <c r="Z34" s="2069"/>
      <c r="AA34" s="2071"/>
      <c r="AB34" s="2071"/>
      <c r="AC34" s="2072"/>
      <c r="AD34" s="42"/>
      <c r="AE34" s="2058"/>
      <c r="AF34" s="2056"/>
      <c r="AG34" s="2056"/>
      <c r="AH34" s="1652"/>
      <c r="AI34" s="42"/>
      <c r="AJ34" s="42"/>
      <c r="AK34" s="42"/>
      <c r="AL34" s="42"/>
      <c r="AM34" s="42"/>
      <c r="AN34" s="42"/>
      <c r="AO34" s="42"/>
      <c r="AP34" s="42"/>
    </row>
    <row r="35" spans="2:42" s="43" customFormat="1" ht="21" customHeight="1">
      <c r="B35" s="37" t="s">
        <v>1397</v>
      </c>
      <c r="C35" s="50" t="s">
        <v>35</v>
      </c>
      <c r="D35" s="44"/>
      <c r="E35" s="44"/>
      <c r="F35" s="44"/>
      <c r="G35" s="44"/>
      <c r="H35" s="44"/>
      <c r="I35" s="91"/>
      <c r="J35" s="92"/>
      <c r="K35" s="92"/>
      <c r="L35" s="92"/>
      <c r="M35" s="92"/>
      <c r="N35" s="92"/>
      <c r="O35" s="92"/>
      <c r="P35" s="92"/>
      <c r="Q35" s="92"/>
      <c r="R35" s="92"/>
      <c r="S35" s="92"/>
      <c r="T35" s="93"/>
      <c r="U35" s="42"/>
      <c r="V35" s="42"/>
      <c r="W35" s="2066"/>
      <c r="X35" s="2069"/>
      <c r="Y35" s="2069"/>
      <c r="Z35" s="2069"/>
      <c r="AA35" s="2071"/>
      <c r="AB35" s="2071"/>
      <c r="AC35" s="2072"/>
      <c r="AD35" s="42"/>
      <c r="AE35" s="38"/>
      <c r="AF35" s="2075" t="s">
        <v>1617</v>
      </c>
      <c r="AG35" s="2075"/>
      <c r="AH35" s="42"/>
      <c r="AJ35" s="42"/>
      <c r="AK35" s="42"/>
      <c r="AL35" s="42"/>
      <c r="AM35" s="42"/>
      <c r="AN35" s="42"/>
      <c r="AO35" s="42"/>
      <c r="AP35" s="42"/>
    </row>
    <row r="36" spans="2:42" s="43" customFormat="1" ht="18.75" customHeight="1" thickBot="1">
      <c r="B36" s="42"/>
      <c r="C36" s="50"/>
      <c r="D36" s="44"/>
      <c r="E36" s="44"/>
      <c r="F36" s="44"/>
      <c r="G36" s="44"/>
      <c r="H36" s="44"/>
      <c r="I36" s="57"/>
      <c r="J36" s="57"/>
      <c r="K36" s="57"/>
      <c r="L36" s="2050" t="s">
        <v>190</v>
      </c>
      <c r="M36" s="2050"/>
      <c r="N36" s="2050"/>
      <c r="O36" s="2050"/>
      <c r="P36" s="2050" t="s">
        <v>191</v>
      </c>
      <c r="Q36" s="2050"/>
      <c r="R36" s="2050"/>
      <c r="S36" s="2050"/>
      <c r="T36" s="42"/>
      <c r="U36" s="42"/>
      <c r="V36" s="42"/>
      <c r="W36" s="2067"/>
      <c r="X36" s="2070"/>
      <c r="Y36" s="2070"/>
      <c r="Z36" s="2070"/>
      <c r="AA36" s="2073"/>
      <c r="AB36" s="2073"/>
      <c r="AC36" s="2074"/>
      <c r="AF36" s="472"/>
      <c r="AG36" s="472"/>
      <c r="AH36" s="472"/>
      <c r="AI36" s="456"/>
      <c r="AJ36" s="42"/>
      <c r="AK36" s="42"/>
      <c r="AL36" s="42"/>
      <c r="AM36" s="42"/>
      <c r="AN36" s="42"/>
      <c r="AO36" s="42"/>
      <c r="AP36" s="42"/>
    </row>
    <row r="37" spans="2:42" s="43" customFormat="1" ht="18.75">
      <c r="B37" s="37" t="s">
        <v>1398</v>
      </c>
      <c r="C37" s="637" t="s">
        <v>1418</v>
      </c>
      <c r="D37" s="44"/>
      <c r="E37" s="44"/>
      <c r="F37" s="44"/>
      <c r="G37" s="44"/>
      <c r="H37" s="53"/>
      <c r="I37" s="42"/>
      <c r="J37" s="42"/>
      <c r="K37" s="42"/>
      <c r="L37" s="332"/>
      <c r="M37" s="333" t="s">
        <v>37</v>
      </c>
      <c r="N37" s="333"/>
      <c r="O37" s="485"/>
      <c r="P37" s="332"/>
      <c r="Q37" s="333" t="s">
        <v>203</v>
      </c>
      <c r="R37" s="334"/>
      <c r="S37" s="335"/>
      <c r="T37" s="336" t="s">
        <v>1399</v>
      </c>
      <c r="U37" s="42"/>
      <c r="V37" s="42"/>
      <c r="AF37" s="472"/>
      <c r="AG37" s="472"/>
      <c r="AH37" s="472"/>
      <c r="AI37" s="456"/>
      <c r="AJ37" s="42"/>
      <c r="AK37" s="42"/>
      <c r="AL37" s="42"/>
      <c r="AM37" s="42"/>
      <c r="AN37" s="42"/>
      <c r="AO37" s="42"/>
      <c r="AP37" s="42"/>
    </row>
    <row r="38" spans="2:42" ht="18.75" customHeight="1">
      <c r="B38" s="42"/>
      <c r="C38" s="50"/>
      <c r="D38" s="44"/>
      <c r="E38" s="44"/>
      <c r="F38" s="44"/>
      <c r="G38" s="44"/>
      <c r="H38" s="53"/>
      <c r="I38" s="42"/>
      <c r="J38" s="762"/>
      <c r="K38" s="57"/>
      <c r="L38" s="107" t="s">
        <v>26</v>
      </c>
      <c r="M38" s="108" t="s">
        <v>27</v>
      </c>
      <c r="N38" s="106" t="s">
        <v>28</v>
      </c>
      <c r="O38" s="106"/>
      <c r="P38" s="107" t="s">
        <v>26</v>
      </c>
      <c r="Q38" s="108" t="s">
        <v>27</v>
      </c>
      <c r="R38" s="106" t="s">
        <v>28</v>
      </c>
      <c r="S38" s="109"/>
      <c r="T38" s="42"/>
      <c r="U38" s="42"/>
      <c r="V38" s="1"/>
      <c r="W38" s="347" t="s">
        <v>1044</v>
      </c>
      <c r="X38" s="43"/>
      <c r="Y38" s="43"/>
      <c r="Z38" s="43"/>
      <c r="AA38" s="43"/>
      <c r="AB38" s="43"/>
      <c r="AC38" s="43"/>
      <c r="AF38" s="472"/>
      <c r="AG38" s="472"/>
      <c r="AH38" s="472"/>
      <c r="AI38" s="456"/>
      <c r="AJ38" s="1"/>
      <c r="AK38" s="1"/>
      <c r="AL38" s="1"/>
      <c r="AM38" s="1"/>
      <c r="AN38" s="1"/>
      <c r="AO38" s="1"/>
      <c r="AP38" s="1"/>
    </row>
    <row r="39" spans="2:42" s="389" customFormat="1" ht="18" customHeight="1">
      <c r="B39" s="42"/>
      <c r="C39" s="50"/>
      <c r="D39" s="44"/>
      <c r="E39" s="44"/>
      <c r="F39" s="44"/>
      <c r="G39" s="44"/>
      <c r="H39" s="53"/>
      <c r="I39" s="42"/>
      <c r="J39" s="56"/>
      <c r="K39" s="57"/>
      <c r="L39" s="106"/>
      <c r="M39" s="108"/>
      <c r="N39" s="106"/>
      <c r="O39" s="106"/>
      <c r="P39" s="108"/>
      <c r="Q39" s="106"/>
      <c r="R39" s="109"/>
      <c r="S39" s="42"/>
      <c r="T39" s="42"/>
      <c r="U39" s="1"/>
      <c r="V39" s="1"/>
      <c r="W39" s="629" t="s">
        <v>942</v>
      </c>
      <c r="X39" s="2059" t="s">
        <v>810</v>
      </c>
      <c r="Y39" s="2060"/>
      <c r="Z39" s="2060"/>
      <c r="AA39" s="2060"/>
      <c r="AB39" s="2061"/>
      <c r="AC39" s="630"/>
      <c r="AD39" s="2026" t="s">
        <v>1465</v>
      </c>
      <c r="AE39" s="1643"/>
      <c r="AF39" s="472"/>
      <c r="AG39" s="472"/>
      <c r="AH39" s="1568"/>
      <c r="AI39" s="1"/>
      <c r="AJ39" s="1"/>
      <c r="AK39" s="1"/>
      <c r="AL39" s="1"/>
      <c r="AM39" s="1"/>
      <c r="AN39" s="1"/>
      <c r="AO39" s="1"/>
    </row>
    <row r="40" spans="2:42" s="389" customFormat="1" ht="18" customHeight="1">
      <c r="H40" s="44"/>
      <c r="I40" s="44"/>
      <c r="J40" s="44"/>
      <c r="K40" s="44"/>
      <c r="L40" s="44"/>
      <c r="M40" s="44"/>
      <c r="N40" s="44"/>
      <c r="O40" s="44"/>
      <c r="P40" s="44"/>
      <c r="Q40" s="44"/>
      <c r="R40" s="44"/>
      <c r="S40" s="44"/>
      <c r="T40" s="42"/>
      <c r="U40" s="1"/>
      <c r="V40" s="1"/>
      <c r="W40" s="629" t="s">
        <v>1045</v>
      </c>
      <c r="X40" s="1561" t="s">
        <v>811</v>
      </c>
      <c r="Y40" s="1562"/>
      <c r="Z40" s="1562"/>
      <c r="AA40" s="1562"/>
      <c r="AB40" s="1563"/>
      <c r="AC40" s="630"/>
      <c r="AD40" s="2026"/>
      <c r="AE40" s="1643"/>
      <c r="AF40" s="472"/>
      <c r="AG40" s="472"/>
      <c r="AH40" s="1568"/>
      <c r="AI40" s="1"/>
      <c r="AJ40" s="1"/>
      <c r="AK40" s="1"/>
      <c r="AL40" s="1"/>
      <c r="AM40" s="1"/>
      <c r="AN40" s="1"/>
      <c r="AO40" s="1"/>
    </row>
    <row r="41" spans="2:42" s="389" customFormat="1" ht="18" customHeight="1">
      <c r="H41" s="44"/>
      <c r="I41" s="44"/>
      <c r="J41" s="44"/>
      <c r="K41" s="44"/>
      <c r="L41" s="44"/>
      <c r="M41" s="44"/>
      <c r="N41" s="44"/>
      <c r="O41" s="44"/>
      <c r="P41" s="44"/>
      <c r="Q41" s="44"/>
      <c r="R41" s="44"/>
      <c r="S41" s="44"/>
      <c r="T41" s="42"/>
      <c r="U41" s="1"/>
      <c r="V41" s="1"/>
      <c r="W41" s="629" t="s">
        <v>1046</v>
      </c>
      <c r="X41" s="2059" t="s">
        <v>812</v>
      </c>
      <c r="Y41" s="2060"/>
      <c r="Z41" s="2060"/>
      <c r="AA41" s="2060"/>
      <c r="AB41" s="2061"/>
      <c r="AC41" s="630"/>
      <c r="AD41" s="2026"/>
      <c r="AE41" s="1643"/>
      <c r="AF41" s="472"/>
      <c r="AG41" s="472"/>
      <c r="AH41" s="1568"/>
      <c r="AI41" s="1"/>
      <c r="AJ41" s="1"/>
      <c r="AK41" s="1"/>
      <c r="AL41" s="1"/>
      <c r="AM41" s="1"/>
      <c r="AN41" s="1"/>
      <c r="AO41" s="1"/>
    </row>
    <row r="42" spans="2:42" s="389" customFormat="1" ht="18" customHeight="1" thickBot="1">
      <c r="B42" s="42"/>
      <c r="C42" s="50"/>
      <c r="D42" s="44"/>
      <c r="E42" s="44"/>
      <c r="F42" s="44"/>
      <c r="G42" s="44"/>
      <c r="H42" s="44"/>
      <c r="I42" s="44"/>
      <c r="J42" s="44"/>
      <c r="K42" s="44"/>
      <c r="L42" s="44"/>
      <c r="M42" s="44"/>
      <c r="N42" s="44"/>
      <c r="O42" s="44"/>
      <c r="P42" s="44"/>
      <c r="Q42" s="44"/>
      <c r="R42" s="44"/>
      <c r="S42" s="44"/>
      <c r="T42" s="42"/>
      <c r="U42" s="1"/>
      <c r="V42" s="1"/>
      <c r="W42" s="629" t="s">
        <v>1047</v>
      </c>
      <c r="X42" s="2062" t="s">
        <v>813</v>
      </c>
      <c r="Y42" s="2063"/>
      <c r="Z42" s="2063"/>
      <c r="AA42" s="2063"/>
      <c r="AB42" s="2064"/>
      <c r="AC42" s="630"/>
      <c r="AD42" s="2026"/>
      <c r="AE42" s="1643"/>
      <c r="AF42" s="472"/>
      <c r="AG42" s="472"/>
      <c r="AH42" s="1568"/>
      <c r="AI42" s="1"/>
      <c r="AJ42" s="1"/>
      <c r="AK42" s="1"/>
      <c r="AL42" s="1"/>
      <c r="AM42" s="1"/>
      <c r="AN42" s="1"/>
      <c r="AO42" s="1"/>
    </row>
    <row r="43" spans="2:42" ht="15.75" customHeight="1">
      <c r="B43" s="374" t="s">
        <v>1745</v>
      </c>
      <c r="AF43" s="473"/>
      <c r="AG43" s="473"/>
      <c r="AH43" s="473"/>
      <c r="AI43" s="455"/>
    </row>
  </sheetData>
  <customSheetViews>
    <customSheetView guid="{484A7327-D363-4CEF-AB4E-C67ED0FFB343}" showPageBreaks="1" showGridLines="0" fitToPage="1" printArea="1" view="pageBreakPreview" topLeftCell="A20">
      <selection activeCell="C4" sqref="C4:AD18"/>
      <pageMargins left="0.25" right="0.25" top="0.25" bottom="0.25" header="0.05" footer="0.05"/>
      <printOptions horizontalCentered="1" verticalCentered="1"/>
      <pageSetup paperSize="9" scale="74" orientation="landscape" r:id="rId1"/>
      <headerFooter scaleWithDoc="0" alignWithMargins="0">
        <oddFooter>&amp;A&amp;RPage &amp;P</oddFooter>
      </headerFooter>
    </customSheetView>
  </customSheetViews>
  <mergeCells count="39">
    <mergeCell ref="W31:W36"/>
    <mergeCell ref="X31:Z36"/>
    <mergeCell ref="AA33:AC36"/>
    <mergeCell ref="X39:AB39"/>
    <mergeCell ref="AF35:AG35"/>
    <mergeCell ref="AF29:AG29"/>
    <mergeCell ref="AF33:AG34"/>
    <mergeCell ref="AE33:AE34"/>
    <mergeCell ref="X41:AB41"/>
    <mergeCell ref="X42:AB42"/>
    <mergeCell ref="J20:K20"/>
    <mergeCell ref="G24:H25"/>
    <mergeCell ref="J24:K25"/>
    <mergeCell ref="P36:S36"/>
    <mergeCell ref="L36:O36"/>
    <mergeCell ref="R34:S34"/>
    <mergeCell ref="K32:L32"/>
    <mergeCell ref="J34:K34"/>
    <mergeCell ref="U23:V23"/>
    <mergeCell ref="M20:O20"/>
    <mergeCell ref="M24:N25"/>
    <mergeCell ref="P24:R25"/>
    <mergeCell ref="X30:Z30"/>
    <mergeCell ref="C4:AG18"/>
    <mergeCell ref="C3:AG3"/>
    <mergeCell ref="AD39:AD42"/>
    <mergeCell ref="C1:AD1"/>
    <mergeCell ref="D23:E23"/>
    <mergeCell ref="G23:H23"/>
    <mergeCell ref="J23:K23"/>
    <mergeCell ref="M23:O23"/>
    <mergeCell ref="W23:Z23"/>
    <mergeCell ref="U21:V21"/>
    <mergeCell ref="C19:Q19"/>
    <mergeCell ref="D20:E20"/>
    <mergeCell ref="G20:H20"/>
    <mergeCell ref="D22:E22"/>
    <mergeCell ref="AA30:AC30"/>
    <mergeCell ref="U22:V22"/>
  </mergeCells>
  <printOptions horizontalCentered="1" verticalCentered="1"/>
  <pageMargins left="0.25" right="0.25" top="0.25" bottom="0.25" header="0.05" footer="0.05"/>
  <pageSetup paperSize="9" scale="57" orientation="landscape" r:id="rId2"/>
  <headerFooter scaleWithDoc="0" alignWithMargins="0">
    <oddFooter>&amp;A&amp;RPage &amp;P</oddFooter>
  </headerFooter>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9"/>
  <sheetViews>
    <sheetView topLeftCell="F4" zoomScale="80" zoomScaleNormal="80" workbookViewId="0">
      <selection activeCell="M4" sqref="M4"/>
    </sheetView>
  </sheetViews>
  <sheetFormatPr defaultRowHeight="12.75"/>
  <cols>
    <col min="1" max="1" width="26.28515625" style="506" customWidth="1"/>
    <col min="2" max="2" width="13.5703125" style="506" customWidth="1"/>
    <col min="3" max="3" width="11.5703125" style="506" customWidth="1"/>
    <col min="4" max="4" width="16.42578125" style="506" customWidth="1"/>
    <col min="5" max="5" width="15.7109375" style="112" customWidth="1"/>
    <col min="6" max="6" width="13.140625" style="506" customWidth="1"/>
    <col min="7" max="7" width="12.28515625" style="506" customWidth="1"/>
    <col min="8" max="8" width="24.85546875" style="506" customWidth="1"/>
    <col min="9" max="9" width="13.140625" style="506" customWidth="1"/>
    <col min="10" max="10" width="14.28515625" style="506" customWidth="1"/>
    <col min="11" max="11" width="13.7109375" style="506" customWidth="1"/>
    <col min="12" max="12" width="11.140625" style="506" customWidth="1"/>
    <col min="13" max="13" width="14.140625" style="506" customWidth="1"/>
    <col min="14" max="14" width="16.5703125" style="506" customWidth="1"/>
    <col min="15" max="15" width="11.5703125" style="506" customWidth="1"/>
    <col min="16" max="16" width="16.5703125" style="506" customWidth="1"/>
    <col min="17" max="17" width="12.85546875" style="506" customWidth="1"/>
    <col min="18" max="20" width="11.5703125" style="506" customWidth="1"/>
    <col min="21" max="21" width="15.7109375" style="506" customWidth="1"/>
    <col min="22" max="22" width="14.85546875" style="506" customWidth="1"/>
    <col min="23" max="23" width="16.140625" style="506" customWidth="1"/>
    <col min="24" max="24" width="18.85546875" style="506" customWidth="1"/>
    <col min="25" max="25" width="21.140625" style="506" customWidth="1"/>
    <col min="26" max="26" width="10.42578125" style="506" customWidth="1"/>
    <col min="27" max="27" width="13.28515625" style="506" customWidth="1"/>
    <col min="28" max="28" width="10.42578125" style="506" customWidth="1"/>
    <col min="29" max="29" width="10.28515625" style="506" customWidth="1"/>
    <col min="30" max="32" width="8.85546875" style="506" customWidth="1"/>
    <col min="33" max="33" width="7" style="506" customWidth="1"/>
    <col min="34" max="36" width="5.5703125" style="506" customWidth="1"/>
    <col min="37" max="39" width="4.5703125" style="506" bestFit="1" customWidth="1"/>
    <col min="40" max="40" width="7.7109375" style="506" customWidth="1"/>
    <col min="41" max="41" width="8.85546875" style="506" customWidth="1"/>
    <col min="42" max="42" width="3" style="506" customWidth="1"/>
    <col min="43" max="16384" width="9.140625" style="506"/>
  </cols>
  <sheetData>
    <row r="1" spans="1:38" s="938" customFormat="1" ht="15.75">
      <c r="A1" s="347" t="s">
        <v>844</v>
      </c>
      <c r="E1" s="939"/>
    </row>
    <row r="2" spans="1:38" s="938" customFormat="1" ht="12.75" customHeight="1" thickBot="1">
      <c r="A2" s="940"/>
      <c r="E2" s="939"/>
    </row>
    <row r="3" spans="1:38" s="942" customFormat="1" ht="19.5" customHeight="1" thickBot="1">
      <c r="A3" s="941" t="s">
        <v>845</v>
      </c>
      <c r="E3" s="943"/>
      <c r="F3" s="944"/>
      <c r="G3" s="944"/>
      <c r="H3" s="2292" t="s">
        <v>1723</v>
      </c>
      <c r="I3" s="2293"/>
      <c r="J3" s="2293"/>
      <c r="K3" s="2293"/>
      <c r="L3" s="2293"/>
      <c r="M3" s="2293"/>
      <c r="N3" s="2293"/>
      <c r="O3" s="2293"/>
      <c r="P3" s="2293"/>
      <c r="Q3" s="2294"/>
      <c r="R3" s="2292" t="s">
        <v>1724</v>
      </c>
      <c r="S3" s="2293"/>
      <c r="T3" s="2293"/>
      <c r="U3" s="2293"/>
      <c r="V3" s="2293"/>
      <c r="W3" s="2293"/>
      <c r="X3" s="2293"/>
      <c r="Y3" s="2294"/>
    </row>
    <row r="4" spans="1:38" s="608" customFormat="1" ht="124.5" customHeight="1">
      <c r="A4" s="924" t="s">
        <v>215</v>
      </c>
      <c r="B4" s="925" t="s">
        <v>1305</v>
      </c>
      <c r="C4" s="925" t="s">
        <v>216</v>
      </c>
      <c r="D4" s="926" t="s">
        <v>1070</v>
      </c>
      <c r="E4" s="926" t="s">
        <v>1071</v>
      </c>
      <c r="F4" s="926" t="s">
        <v>840</v>
      </c>
      <c r="G4" s="926" t="s">
        <v>1306</v>
      </c>
      <c r="H4" s="1851" t="s">
        <v>1589</v>
      </c>
      <c r="I4" s="1900" t="s">
        <v>841</v>
      </c>
      <c r="J4" s="1900" t="s">
        <v>1307</v>
      </c>
      <c r="K4" s="2270" t="s">
        <v>1590</v>
      </c>
      <c r="L4" s="2271"/>
      <c r="M4" s="1850" t="s">
        <v>1815</v>
      </c>
      <c r="N4" s="1849" t="s">
        <v>1633</v>
      </c>
      <c r="O4" s="1901" t="s">
        <v>842</v>
      </c>
      <c r="P4" s="2268" t="s">
        <v>1729</v>
      </c>
      <c r="Q4" s="2272" t="s">
        <v>1730</v>
      </c>
      <c r="R4" s="2274" t="s">
        <v>1591</v>
      </c>
      <c r="S4" s="2274"/>
      <c r="T4" s="2275"/>
      <c r="U4" s="2278" t="s">
        <v>1731</v>
      </c>
      <c r="V4" s="2263" t="s">
        <v>1734</v>
      </c>
      <c r="W4" s="2263"/>
      <c r="X4" s="2302" t="s">
        <v>1813</v>
      </c>
      <c r="Y4" s="2302" t="s">
        <v>1814</v>
      </c>
      <c r="Z4" s="2259" t="s">
        <v>1634</v>
      </c>
      <c r="AA4" s="2259" t="s">
        <v>1488</v>
      </c>
      <c r="AB4" s="2259" t="s">
        <v>1635</v>
      </c>
      <c r="AC4" s="2261" t="s">
        <v>217</v>
      </c>
      <c r="AD4" s="2259" t="s">
        <v>1310</v>
      </c>
      <c r="AE4" s="2259"/>
      <c r="AF4" s="2308"/>
    </row>
    <row r="5" spans="1:38" s="929" customFormat="1" ht="120.75" customHeight="1">
      <c r="A5" s="2280" t="s">
        <v>218</v>
      </c>
      <c r="B5" s="2283" t="s">
        <v>846</v>
      </c>
      <c r="C5" s="2286" t="s">
        <v>1416</v>
      </c>
      <c r="D5" s="2289" t="s">
        <v>1308</v>
      </c>
      <c r="E5" s="1572" t="s">
        <v>1427</v>
      </c>
      <c r="F5" s="2264" t="s">
        <v>843</v>
      </c>
      <c r="G5" s="2264" t="s">
        <v>219</v>
      </c>
      <c r="H5" s="2267" t="s">
        <v>1725</v>
      </c>
      <c r="I5" s="1571" t="s">
        <v>1726</v>
      </c>
      <c r="J5" s="2295" t="s">
        <v>1727</v>
      </c>
      <c r="K5" s="2264" t="s">
        <v>220</v>
      </c>
      <c r="L5" s="2264" t="s">
        <v>221</v>
      </c>
      <c r="M5" s="927" t="s">
        <v>220</v>
      </c>
      <c r="N5" s="928" t="s">
        <v>1429</v>
      </c>
      <c r="O5" s="2267" t="s">
        <v>1728</v>
      </c>
      <c r="P5" s="2269"/>
      <c r="Q5" s="2273"/>
      <c r="R5" s="2276"/>
      <c r="S5" s="2276"/>
      <c r="T5" s="2277"/>
      <c r="U5" s="2279"/>
      <c r="V5" s="2264" t="s">
        <v>222</v>
      </c>
      <c r="W5" s="2264" t="s">
        <v>1403</v>
      </c>
      <c r="X5" s="2302"/>
      <c r="Y5" s="2302"/>
      <c r="Z5" s="2260"/>
      <c r="AA5" s="2260"/>
      <c r="AB5" s="2260"/>
      <c r="AC5" s="2262"/>
      <c r="AD5" s="2296" t="s">
        <v>1733</v>
      </c>
      <c r="AE5" s="2297"/>
      <c r="AF5" s="2298"/>
    </row>
    <row r="6" spans="1:38" s="929" customFormat="1" ht="48" customHeight="1">
      <c r="A6" s="2281"/>
      <c r="B6" s="2284"/>
      <c r="C6" s="2287"/>
      <c r="D6" s="2290"/>
      <c r="E6" s="1615"/>
      <c r="F6" s="2265"/>
      <c r="G6" s="2265"/>
      <c r="H6" s="2268"/>
      <c r="I6" s="2265"/>
      <c r="J6" s="2295"/>
      <c r="K6" s="2265"/>
      <c r="L6" s="2265"/>
      <c r="M6" s="2302" t="s">
        <v>1432</v>
      </c>
      <c r="N6" s="2304" t="s">
        <v>1430</v>
      </c>
      <c r="O6" s="2268"/>
      <c r="P6" s="930"/>
      <c r="Q6" s="930"/>
      <c r="R6" s="2306" t="s">
        <v>220</v>
      </c>
      <c r="S6" s="2264" t="s">
        <v>223</v>
      </c>
      <c r="T6" s="791" t="s">
        <v>251</v>
      </c>
      <c r="U6" s="2279"/>
      <c r="V6" s="2265"/>
      <c r="W6" s="2265"/>
      <c r="X6" s="927" t="s">
        <v>220</v>
      </c>
      <c r="Y6" s="927" t="s">
        <v>1428</v>
      </c>
      <c r="Z6" s="2265" t="s">
        <v>1176</v>
      </c>
      <c r="AA6" s="2265" t="s">
        <v>1176</v>
      </c>
      <c r="AB6" s="2265" t="s">
        <v>1176</v>
      </c>
      <c r="AC6" s="2296" t="s">
        <v>1732</v>
      </c>
      <c r="AD6" s="2299"/>
      <c r="AE6" s="2300"/>
      <c r="AF6" s="2301"/>
    </row>
    <row r="7" spans="1:38" s="929" customFormat="1" ht="59.25" customHeight="1">
      <c r="A7" s="2282"/>
      <c r="B7" s="2285"/>
      <c r="C7" s="2288"/>
      <c r="D7" s="2291"/>
      <c r="E7" s="1616"/>
      <c r="F7" s="1617" t="s">
        <v>224</v>
      </c>
      <c r="G7" s="1617" t="s">
        <v>224</v>
      </c>
      <c r="H7" s="2269"/>
      <c r="I7" s="2266"/>
      <c r="J7" s="2295"/>
      <c r="K7" s="1618" t="s">
        <v>1309</v>
      </c>
      <c r="L7" s="2266"/>
      <c r="M7" s="2303"/>
      <c r="N7" s="2305"/>
      <c r="O7" s="2269"/>
      <c r="P7" s="931"/>
      <c r="Q7" s="931"/>
      <c r="R7" s="2307"/>
      <c r="S7" s="2266"/>
      <c r="T7" s="791" t="s">
        <v>1111</v>
      </c>
      <c r="U7" s="2279"/>
      <c r="V7" s="2266"/>
      <c r="W7" s="2266"/>
      <c r="X7" s="1619" t="s">
        <v>1433</v>
      </c>
      <c r="Y7" s="1619" t="s">
        <v>1430</v>
      </c>
      <c r="Z7" s="2266"/>
      <c r="AA7" s="2266"/>
      <c r="AB7" s="2266"/>
      <c r="AC7" s="2291"/>
      <c r="AD7" s="1620" t="s">
        <v>225</v>
      </c>
      <c r="AE7" s="1620" t="s">
        <v>226</v>
      </c>
      <c r="AF7" s="932" t="s">
        <v>227</v>
      </c>
    </row>
    <row r="8" spans="1:38" s="797" customFormat="1" ht="17.25" customHeight="1">
      <c r="A8" s="933" t="s">
        <v>1126</v>
      </c>
      <c r="B8" s="934" t="s">
        <v>1127</v>
      </c>
      <c r="C8" s="794" t="s">
        <v>1128</v>
      </c>
      <c r="D8" s="794" t="s">
        <v>228</v>
      </c>
      <c r="E8" s="794" t="s">
        <v>1129</v>
      </c>
      <c r="F8" s="794" t="s">
        <v>1130</v>
      </c>
      <c r="G8" s="794" t="s">
        <v>1131</v>
      </c>
      <c r="H8" s="794" t="s">
        <v>229</v>
      </c>
      <c r="I8" s="794" t="s">
        <v>230</v>
      </c>
      <c r="J8" s="794" t="s">
        <v>1132</v>
      </c>
      <c r="K8" s="794" t="s">
        <v>1133</v>
      </c>
      <c r="L8" s="794" t="s">
        <v>1134</v>
      </c>
      <c r="M8" s="935" t="s">
        <v>1431</v>
      </c>
      <c r="N8" s="794" t="s">
        <v>231</v>
      </c>
      <c r="O8" s="1621" t="s">
        <v>1135</v>
      </c>
      <c r="P8" s="1621" t="s">
        <v>1136</v>
      </c>
      <c r="Q8" s="1621" t="s">
        <v>1137</v>
      </c>
      <c r="R8" s="1621" t="s">
        <v>1304</v>
      </c>
      <c r="S8" s="1621" t="s">
        <v>1138</v>
      </c>
      <c r="T8" s="1621" t="s">
        <v>1139</v>
      </c>
      <c r="U8" s="1622" t="s">
        <v>1566</v>
      </c>
      <c r="V8" s="1621" t="s">
        <v>1140</v>
      </c>
      <c r="W8" s="1621" t="s">
        <v>1141</v>
      </c>
      <c r="X8" s="1622" t="s">
        <v>1434</v>
      </c>
      <c r="Y8" s="1622" t="s">
        <v>1435</v>
      </c>
      <c r="Z8" s="794" t="s">
        <v>1142</v>
      </c>
      <c r="AA8" s="794" t="s">
        <v>1143</v>
      </c>
      <c r="AB8" s="794" t="s">
        <v>1144</v>
      </c>
      <c r="AC8" s="794" t="s">
        <v>1145</v>
      </c>
      <c r="AD8" s="794" t="s">
        <v>1146</v>
      </c>
      <c r="AE8" s="794" t="s">
        <v>1147</v>
      </c>
      <c r="AF8" s="936" t="s">
        <v>1148</v>
      </c>
      <c r="AH8" s="937"/>
      <c r="AI8" s="937"/>
      <c r="AJ8" s="937"/>
      <c r="AK8" s="937"/>
      <c r="AL8" s="937"/>
    </row>
    <row r="9" spans="1:38" s="956" customFormat="1" ht="21" customHeight="1">
      <c r="A9" s="1626"/>
      <c r="B9" s="1627"/>
      <c r="C9" s="1628"/>
      <c r="D9" s="1629"/>
      <c r="E9" s="1629"/>
      <c r="F9" s="1629"/>
      <c r="G9" s="1629"/>
      <c r="H9" s="1629"/>
      <c r="I9" s="1629"/>
      <c r="J9" s="1629"/>
      <c r="K9" s="1629"/>
      <c r="L9" s="1629"/>
      <c r="M9" s="1629"/>
      <c r="N9" s="1629"/>
      <c r="O9" s="1629"/>
      <c r="P9" s="1629"/>
      <c r="Q9" s="1629"/>
      <c r="R9" s="1629"/>
      <c r="S9" s="1629"/>
      <c r="T9" s="1629"/>
      <c r="U9" s="1629"/>
      <c r="V9" s="1629"/>
      <c r="W9" s="1629"/>
      <c r="X9" s="1629"/>
      <c r="Y9" s="1629"/>
      <c r="Z9" s="1629"/>
      <c r="AA9" s="1629"/>
      <c r="AB9" s="1629"/>
      <c r="AC9" s="1629"/>
      <c r="AD9" s="1629"/>
      <c r="AE9" s="1629"/>
      <c r="AF9" s="1630"/>
      <c r="AH9" s="1631"/>
      <c r="AI9" s="1631"/>
      <c r="AJ9" s="1631"/>
      <c r="AK9" s="1631"/>
      <c r="AL9" s="1631"/>
    </row>
    <row r="10" spans="1:38" s="956" customFormat="1" ht="21" customHeight="1">
      <c r="A10" s="1626"/>
      <c r="B10" s="1627"/>
      <c r="C10" s="1628"/>
      <c r="D10" s="1629"/>
      <c r="E10" s="1629"/>
      <c r="F10" s="1629"/>
      <c r="G10" s="1629"/>
      <c r="H10" s="1629"/>
      <c r="I10" s="1629"/>
      <c r="J10" s="1629"/>
      <c r="K10" s="1629"/>
      <c r="L10" s="1629"/>
      <c r="M10" s="1629"/>
      <c r="N10" s="1629"/>
      <c r="O10" s="1629"/>
      <c r="P10" s="1629"/>
      <c r="Q10" s="1629"/>
      <c r="R10" s="1629"/>
      <c r="S10" s="1629"/>
      <c r="T10" s="1629"/>
      <c r="U10" s="1629"/>
      <c r="V10" s="1629"/>
      <c r="W10" s="1629"/>
      <c r="X10" s="1629"/>
      <c r="Y10" s="1629"/>
      <c r="Z10" s="1629"/>
      <c r="AA10" s="1629"/>
      <c r="AB10" s="1629"/>
      <c r="AC10" s="1629"/>
      <c r="AD10" s="1629"/>
      <c r="AE10" s="1629"/>
      <c r="AF10" s="1630"/>
      <c r="AH10" s="1631"/>
      <c r="AI10" s="1631"/>
      <c r="AJ10" s="1631"/>
      <c r="AK10" s="1631"/>
      <c r="AL10" s="1631"/>
    </row>
    <row r="11" spans="1:38" s="956" customFormat="1" ht="21" customHeight="1">
      <c r="A11" s="1626"/>
      <c r="B11" s="1627"/>
      <c r="C11" s="1628"/>
      <c r="D11" s="1632"/>
      <c r="E11" s="1632"/>
      <c r="F11" s="1632"/>
      <c r="G11" s="1632"/>
      <c r="H11" s="1632"/>
      <c r="I11" s="1632"/>
      <c r="J11" s="1632"/>
      <c r="K11" s="1632"/>
      <c r="L11" s="1632"/>
      <c r="M11" s="1632"/>
      <c r="N11" s="1632"/>
      <c r="O11" s="1632"/>
      <c r="P11" s="1632"/>
      <c r="Q11" s="1632"/>
      <c r="R11" s="1632"/>
      <c r="S11" s="1632"/>
      <c r="T11" s="1632"/>
      <c r="U11" s="1632"/>
      <c r="V11" s="1632"/>
      <c r="W11" s="1632"/>
      <c r="X11" s="1632"/>
      <c r="Y11" s="1632"/>
      <c r="Z11" s="1632"/>
      <c r="AA11" s="1632"/>
      <c r="AB11" s="1632"/>
      <c r="AC11" s="1632"/>
      <c r="AD11" s="1632"/>
      <c r="AE11" s="1632"/>
      <c r="AF11" s="1633"/>
      <c r="AH11" s="1631"/>
      <c r="AI11" s="1631"/>
      <c r="AJ11" s="1631"/>
      <c r="AK11" s="1631"/>
      <c r="AL11" s="1631"/>
    </row>
    <row r="12" spans="1:38" s="956" customFormat="1" ht="21" customHeight="1">
      <c r="A12" s="1626"/>
      <c r="B12" s="1627"/>
      <c r="C12" s="1628"/>
      <c r="D12" s="1629"/>
      <c r="E12" s="1629"/>
      <c r="F12" s="1629"/>
      <c r="G12" s="1629"/>
      <c r="H12" s="1629"/>
      <c r="I12" s="1629"/>
      <c r="J12" s="1629"/>
      <c r="K12" s="1629"/>
      <c r="L12" s="1629"/>
      <c r="M12" s="1629"/>
      <c r="N12" s="1629"/>
      <c r="O12" s="1629"/>
      <c r="P12" s="1629"/>
      <c r="Q12" s="1629"/>
      <c r="R12" s="1629"/>
      <c r="S12" s="1629"/>
      <c r="T12" s="1629"/>
      <c r="U12" s="1629"/>
      <c r="V12" s="1629"/>
      <c r="W12" s="1629"/>
      <c r="X12" s="1629"/>
      <c r="Y12" s="1629"/>
      <c r="Z12" s="1629"/>
      <c r="AA12" s="1629"/>
      <c r="AB12" s="1629"/>
      <c r="AC12" s="1629"/>
      <c r="AD12" s="1629"/>
      <c r="AE12" s="1629"/>
      <c r="AF12" s="1630"/>
      <c r="AH12" s="1631"/>
      <c r="AI12" s="1631"/>
      <c r="AJ12" s="1631"/>
      <c r="AK12" s="1631"/>
      <c r="AL12" s="1631"/>
    </row>
    <row r="13" spans="1:38" s="956" customFormat="1" ht="21" customHeight="1">
      <c r="A13" s="1626"/>
      <c r="B13" s="1627"/>
      <c r="C13" s="1628"/>
      <c r="D13" s="1629"/>
      <c r="E13" s="1629"/>
      <c r="F13" s="1629"/>
      <c r="G13" s="1629"/>
      <c r="H13" s="1629"/>
      <c r="I13" s="1629"/>
      <c r="J13" s="1629"/>
      <c r="K13" s="1629"/>
      <c r="L13" s="1629"/>
      <c r="M13" s="1629"/>
      <c r="N13" s="1629"/>
      <c r="O13" s="1629"/>
      <c r="P13" s="1629"/>
      <c r="Q13" s="1629"/>
      <c r="R13" s="1629"/>
      <c r="S13" s="1629"/>
      <c r="T13" s="1629"/>
      <c r="U13" s="1629"/>
      <c r="V13" s="1629"/>
      <c r="W13" s="1629"/>
      <c r="X13" s="1629"/>
      <c r="Y13" s="1629"/>
      <c r="Z13" s="1629"/>
      <c r="AA13" s="1629"/>
      <c r="AB13" s="1629"/>
      <c r="AC13" s="1629"/>
      <c r="AD13" s="1629"/>
      <c r="AE13" s="1629"/>
      <c r="AF13" s="1630"/>
      <c r="AH13" s="1631"/>
      <c r="AI13" s="1631"/>
      <c r="AJ13" s="1631"/>
      <c r="AK13" s="1631"/>
      <c r="AL13" s="1631"/>
    </row>
    <row r="14" spans="1:38" s="956" customFormat="1" ht="21" customHeight="1">
      <c r="A14" s="1626"/>
      <c r="B14" s="1627"/>
      <c r="C14" s="1628"/>
      <c r="D14" s="1632"/>
      <c r="E14" s="1632"/>
      <c r="F14" s="1632"/>
      <c r="G14" s="1632"/>
      <c r="H14" s="1632"/>
      <c r="I14" s="1632"/>
      <c r="J14" s="1632"/>
      <c r="K14" s="1632"/>
      <c r="L14" s="1632"/>
      <c r="M14" s="1632"/>
      <c r="N14" s="1632"/>
      <c r="O14" s="1632"/>
      <c r="P14" s="1632"/>
      <c r="Q14" s="1632"/>
      <c r="R14" s="1632"/>
      <c r="S14" s="1632"/>
      <c r="T14" s="1632"/>
      <c r="U14" s="1632"/>
      <c r="V14" s="1632"/>
      <c r="W14" s="1632"/>
      <c r="X14" s="1632"/>
      <c r="Y14" s="1632"/>
      <c r="Z14" s="1632"/>
      <c r="AA14" s="1632"/>
      <c r="AB14" s="1632"/>
      <c r="AC14" s="1632"/>
      <c r="AD14" s="1632"/>
      <c r="AE14" s="1632"/>
      <c r="AF14" s="1633"/>
      <c r="AH14" s="1631"/>
      <c r="AI14" s="1631"/>
      <c r="AJ14" s="1631"/>
      <c r="AK14" s="1631"/>
      <c r="AL14" s="1631"/>
    </row>
    <row r="15" spans="1:38" s="956" customFormat="1" ht="21" customHeight="1">
      <c r="A15" s="1626"/>
      <c r="B15" s="1627"/>
      <c r="C15" s="1628"/>
      <c r="D15" s="1629"/>
      <c r="E15" s="1629"/>
      <c r="F15" s="1629"/>
      <c r="G15" s="1629"/>
      <c r="H15" s="1629"/>
      <c r="I15" s="1629"/>
      <c r="J15" s="1629"/>
      <c r="K15" s="1629"/>
      <c r="L15" s="1629"/>
      <c r="M15" s="1629"/>
      <c r="N15" s="1629"/>
      <c r="O15" s="1629"/>
      <c r="P15" s="1629"/>
      <c r="Q15" s="1629"/>
      <c r="R15" s="1629"/>
      <c r="S15" s="1629"/>
      <c r="T15" s="1629"/>
      <c r="U15" s="1629"/>
      <c r="V15" s="1629"/>
      <c r="W15" s="1629"/>
      <c r="X15" s="1629"/>
      <c r="Y15" s="1629"/>
      <c r="Z15" s="1629"/>
      <c r="AA15" s="1629"/>
      <c r="AB15" s="1629"/>
      <c r="AC15" s="1629"/>
      <c r="AD15" s="1629"/>
      <c r="AE15" s="1629"/>
      <c r="AF15" s="1630"/>
      <c r="AH15" s="1631"/>
      <c r="AI15" s="1631"/>
      <c r="AJ15" s="1631"/>
      <c r="AK15" s="1631"/>
      <c r="AL15" s="1631"/>
    </row>
    <row r="16" spans="1:38" s="956" customFormat="1" ht="21" customHeight="1" thickBot="1">
      <c r="A16" s="1634"/>
      <c r="B16" s="1635"/>
      <c r="C16" s="1636"/>
      <c r="D16" s="1637"/>
      <c r="E16" s="1637"/>
      <c r="F16" s="1637"/>
      <c r="G16" s="1637"/>
      <c r="H16" s="1637"/>
      <c r="I16" s="1637"/>
      <c r="J16" s="1637"/>
      <c r="K16" s="1637"/>
      <c r="L16" s="1637"/>
      <c r="M16" s="1637"/>
      <c r="N16" s="1637"/>
      <c r="O16" s="1637"/>
      <c r="P16" s="1637"/>
      <c r="Q16" s="1637"/>
      <c r="R16" s="1637"/>
      <c r="S16" s="1637"/>
      <c r="T16" s="1637"/>
      <c r="U16" s="1637"/>
      <c r="V16" s="1637"/>
      <c r="W16" s="1637"/>
      <c r="X16" s="1637"/>
      <c r="Y16" s="1637"/>
      <c r="Z16" s="1637"/>
      <c r="AA16" s="1637"/>
      <c r="AB16" s="1637"/>
      <c r="AC16" s="1637"/>
      <c r="AD16" s="1637"/>
      <c r="AE16" s="1637"/>
      <c r="AF16" s="1638"/>
      <c r="AH16" s="1631"/>
      <c r="AI16" s="1631"/>
      <c r="AJ16" s="1631"/>
      <c r="AK16" s="1631"/>
      <c r="AL16" s="1631"/>
    </row>
    <row r="17" spans="1:38" s="1642" customFormat="1" ht="12.75" customHeight="1">
      <c r="A17" s="1639"/>
      <c r="B17" s="1639"/>
      <c r="C17" s="1640"/>
      <c r="D17" s="1641"/>
      <c r="E17" s="1641"/>
      <c r="F17" s="1641"/>
      <c r="G17" s="1641"/>
      <c r="H17" s="1641"/>
      <c r="I17" s="1641"/>
      <c r="J17" s="1641"/>
      <c r="K17" s="1641"/>
      <c r="L17" s="1641"/>
      <c r="M17" s="1641"/>
      <c r="N17" s="1641"/>
      <c r="O17" s="1641"/>
      <c r="P17" s="1641"/>
      <c r="Q17" s="1641"/>
      <c r="R17" s="1641"/>
      <c r="S17" s="1641"/>
      <c r="T17" s="1641"/>
      <c r="U17" s="1641"/>
      <c r="V17" s="1641"/>
      <c r="W17" s="1641"/>
      <c r="X17" s="1641"/>
      <c r="Y17" s="1641"/>
      <c r="Z17" s="1641"/>
      <c r="AA17" s="1641"/>
      <c r="AB17" s="1641"/>
      <c r="AC17" s="1641"/>
      <c r="AD17" s="1641"/>
      <c r="AE17" s="1641"/>
      <c r="AF17" s="1641"/>
      <c r="AH17" s="1631"/>
      <c r="AI17" s="1631"/>
      <c r="AJ17" s="1631"/>
      <c r="AK17" s="1631"/>
      <c r="AL17" s="1631"/>
    </row>
    <row r="18" spans="1:38">
      <c r="A18" s="119"/>
      <c r="F18" s="494"/>
      <c r="G18" s="494"/>
      <c r="H18" s="494"/>
      <c r="I18" s="494"/>
    </row>
    <row r="19" spans="1:38">
      <c r="A19" s="120"/>
    </row>
  </sheetData>
  <mergeCells count="38">
    <mergeCell ref="R3:Y3"/>
    <mergeCell ref="AC6:AC7"/>
    <mergeCell ref="W5:W7"/>
    <mergeCell ref="AD5:AF6"/>
    <mergeCell ref="I6:I7"/>
    <mergeCell ref="M6:M7"/>
    <mergeCell ref="N6:N7"/>
    <mergeCell ref="R6:R7"/>
    <mergeCell ref="S6:S7"/>
    <mergeCell ref="Z6:Z7"/>
    <mergeCell ref="AA6:AA7"/>
    <mergeCell ref="AB6:AB7"/>
    <mergeCell ref="AD4:AF4"/>
    <mergeCell ref="Y4:Y5"/>
    <mergeCell ref="Z4:Z5"/>
    <mergeCell ref="X4:X5"/>
    <mergeCell ref="A5:A7"/>
    <mergeCell ref="B5:B7"/>
    <mergeCell ref="C5:C7"/>
    <mergeCell ref="D5:D7"/>
    <mergeCell ref="H3:Q3"/>
    <mergeCell ref="F5:F6"/>
    <mergeCell ref="G5:G6"/>
    <mergeCell ref="H5:H7"/>
    <mergeCell ref="J5:J7"/>
    <mergeCell ref="AA4:AA5"/>
    <mergeCell ref="AB4:AB5"/>
    <mergeCell ref="AC4:AC5"/>
    <mergeCell ref="V4:W4"/>
    <mergeCell ref="K5:K6"/>
    <mergeCell ref="L5:L7"/>
    <mergeCell ref="O5:O7"/>
    <mergeCell ref="V5:V7"/>
    <mergeCell ref="K4:L4"/>
    <mergeCell ref="P4:P5"/>
    <mergeCell ref="Q4:Q5"/>
    <mergeCell ref="R4:T5"/>
    <mergeCell ref="U4:U7"/>
  </mergeCells>
  <printOptions horizontalCentered="1" verticalCentered="1"/>
  <pageMargins left="0.25" right="0.25" top="0.25" bottom="0.25" header="0.05" footer="0.05"/>
  <pageSetup paperSize="9" scale="45" fitToWidth="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workbookViewId="0">
      <selection activeCell="N37" sqref="N37"/>
    </sheetView>
  </sheetViews>
  <sheetFormatPr defaultRowHeight="12.75"/>
  <cols>
    <col min="1" max="1" width="4.140625" style="1824" customWidth="1"/>
    <col min="2" max="2" width="15.5703125" style="1659" customWidth="1"/>
    <col min="3" max="3" width="4.85546875" style="1659" customWidth="1"/>
    <col min="4" max="4" width="3.7109375" style="1659" customWidth="1"/>
    <col min="5" max="5" width="17.7109375" style="1659" customWidth="1"/>
    <col min="6" max="6" width="1.42578125" style="1659" customWidth="1"/>
    <col min="7" max="7" width="5" style="1660" customWidth="1"/>
    <col min="8" max="8" width="13.7109375" style="1660" customWidth="1"/>
    <col min="9" max="9" width="1.28515625" style="1660" customWidth="1"/>
    <col min="10" max="10" width="4.42578125" style="1660" customWidth="1"/>
    <col min="11" max="11" width="21.7109375" style="1660" customWidth="1"/>
    <col min="12" max="12" width="1.5703125" style="1660" customWidth="1"/>
    <col min="13" max="13" width="4.7109375" style="1661" customWidth="1"/>
    <col min="14" max="14" width="18.42578125" style="1660" customWidth="1"/>
    <col min="15" max="15" width="2.42578125" style="62" customWidth="1"/>
    <col min="16" max="16" width="9.140625" style="130"/>
    <col min="17" max="17" width="4.7109375" style="1659" customWidth="1"/>
    <col min="18" max="18" width="17.42578125" style="1659" bestFit="1" customWidth="1"/>
    <col min="19" max="16384" width="9.140625" style="130"/>
  </cols>
  <sheetData>
    <row r="1" spans="1:18" ht="13.5" thickBot="1">
      <c r="A1" s="2076" t="s">
        <v>893</v>
      </c>
      <c r="B1" s="2077"/>
      <c r="C1" s="2077"/>
      <c r="D1" s="2077"/>
      <c r="E1" s="2077"/>
      <c r="F1" s="2077"/>
      <c r="G1" s="2077"/>
      <c r="H1" s="2077"/>
      <c r="I1" s="2077"/>
      <c r="J1" s="2077"/>
      <c r="K1" s="2077"/>
      <c r="Q1" s="130"/>
      <c r="R1" s="130"/>
    </row>
    <row r="2" spans="1:18" ht="15.75" customHeight="1" thickBot="1">
      <c r="A2" s="1669" t="s">
        <v>116</v>
      </c>
      <c r="B2" s="1670"/>
      <c r="C2" s="776"/>
      <c r="D2" s="1669" t="s">
        <v>117</v>
      </c>
      <c r="E2" s="1670"/>
      <c r="F2" s="776"/>
      <c r="G2" s="1671" t="s">
        <v>208</v>
      </c>
      <c r="H2" s="1672"/>
      <c r="I2" s="1673"/>
      <c r="J2" s="2079" t="s">
        <v>1669</v>
      </c>
      <c r="K2" s="2080"/>
      <c r="M2" s="1674" t="s">
        <v>820</v>
      </c>
      <c r="N2" s="1675"/>
      <c r="Q2" s="1666" t="s">
        <v>1668</v>
      </c>
      <c r="R2" s="1667"/>
    </row>
    <row r="3" spans="1:18" ht="13.5" thickBot="1">
      <c r="A3" s="1683" t="s">
        <v>119</v>
      </c>
      <c r="B3" s="1684" t="s">
        <v>120</v>
      </c>
      <c r="C3" s="776"/>
      <c r="D3" s="1683">
        <v>41</v>
      </c>
      <c r="E3" s="1685" t="s">
        <v>121</v>
      </c>
      <c r="F3" s="776"/>
      <c r="G3" s="1686">
        <v>110</v>
      </c>
      <c r="H3" s="1687" t="s">
        <v>1646</v>
      </c>
      <c r="I3" s="1673"/>
      <c r="J3" s="1688">
        <v>230</v>
      </c>
      <c r="K3" s="1689"/>
      <c r="M3" s="1690">
        <v>420</v>
      </c>
      <c r="N3" s="1691"/>
      <c r="Q3" s="1680" t="s">
        <v>39</v>
      </c>
      <c r="R3" s="1681" t="s">
        <v>41</v>
      </c>
    </row>
    <row r="4" spans="1:18">
      <c r="A4" s="1683" t="s">
        <v>123</v>
      </c>
      <c r="B4" s="1685" t="s">
        <v>131</v>
      </c>
      <c r="C4" s="776"/>
      <c r="D4" s="1683">
        <v>42</v>
      </c>
      <c r="E4" s="1684" t="s">
        <v>189</v>
      </c>
      <c r="F4" s="776"/>
      <c r="G4" s="1686">
        <f t="shared" ref="G4:G9" si="0">G3+1</f>
        <v>111</v>
      </c>
      <c r="H4" s="1687" t="s">
        <v>1647</v>
      </c>
      <c r="I4" s="1673"/>
      <c r="J4" s="1688">
        <f>J3+1</f>
        <v>231</v>
      </c>
      <c r="K4" s="1689"/>
      <c r="M4" s="1690">
        <f t="shared" ref="M4:M9" si="1">M3+1</f>
        <v>421</v>
      </c>
      <c r="N4" s="1691"/>
      <c r="Q4" s="1826">
        <v>1</v>
      </c>
      <c r="R4" s="1827" t="s">
        <v>1679</v>
      </c>
    </row>
    <row r="5" spans="1:18">
      <c r="A5" s="1683" t="s">
        <v>126</v>
      </c>
      <c r="B5" s="1685" t="s">
        <v>944</v>
      </c>
      <c r="C5" s="776"/>
      <c r="D5" s="1683">
        <v>43</v>
      </c>
      <c r="E5" s="1684" t="s">
        <v>128</v>
      </c>
      <c r="F5" s="776"/>
      <c r="G5" s="1686">
        <f t="shared" si="0"/>
        <v>112</v>
      </c>
      <c r="H5" s="1687" t="s">
        <v>1648</v>
      </c>
      <c r="I5" s="1673"/>
      <c r="J5" s="1688">
        <f>J4+1</f>
        <v>232</v>
      </c>
      <c r="K5" s="1689"/>
      <c r="M5" s="1690">
        <f t="shared" si="1"/>
        <v>422</v>
      </c>
      <c r="N5" s="1689"/>
      <c r="Q5" s="1828">
        <f>Q4+1</f>
        <v>2</v>
      </c>
      <c r="R5" s="1829" t="s">
        <v>1680</v>
      </c>
    </row>
    <row r="6" spans="1:18" ht="13.5" thickBot="1">
      <c r="A6" s="1683" t="s">
        <v>130</v>
      </c>
      <c r="B6" s="1685" t="s">
        <v>131</v>
      </c>
      <c r="C6" s="776"/>
      <c r="D6" s="1683">
        <v>44</v>
      </c>
      <c r="E6" s="1685" t="s">
        <v>132</v>
      </c>
      <c r="F6" s="776"/>
      <c r="G6" s="1686">
        <f t="shared" si="0"/>
        <v>113</v>
      </c>
      <c r="H6" s="1706"/>
      <c r="I6" s="1673"/>
      <c r="J6" s="1707">
        <v>239</v>
      </c>
      <c r="K6" s="1708" t="s">
        <v>1670</v>
      </c>
      <c r="M6" s="1690">
        <f t="shared" si="1"/>
        <v>423</v>
      </c>
      <c r="N6" s="1689"/>
      <c r="Q6" s="1828">
        <f t="shared" ref="Q6:Q35" si="2">Q5+1</f>
        <v>3</v>
      </c>
      <c r="R6" s="1829" t="s">
        <v>1681</v>
      </c>
    </row>
    <row r="7" spans="1:18">
      <c r="A7" s="1683" t="s">
        <v>134</v>
      </c>
      <c r="B7" s="1685" t="s">
        <v>945</v>
      </c>
      <c r="C7" s="776"/>
      <c r="D7" s="1683">
        <v>45</v>
      </c>
      <c r="E7" s="1684" t="s">
        <v>135</v>
      </c>
      <c r="F7" s="776"/>
      <c r="G7" s="1686">
        <f t="shared" si="0"/>
        <v>114</v>
      </c>
      <c r="H7" s="1706"/>
      <c r="I7" s="1673"/>
      <c r="J7" s="1713" t="s">
        <v>924</v>
      </c>
      <c r="K7" s="1714"/>
      <c r="M7" s="1690">
        <f t="shared" si="1"/>
        <v>424</v>
      </c>
      <c r="N7" s="1689"/>
      <c r="Q7" s="1828">
        <f t="shared" si="2"/>
        <v>4</v>
      </c>
      <c r="R7" s="1829" t="s">
        <v>1682</v>
      </c>
    </row>
    <row r="8" spans="1:18" ht="13.5" thickBot="1">
      <c r="A8" s="1683" t="s">
        <v>137</v>
      </c>
      <c r="B8" s="1684" t="s">
        <v>138</v>
      </c>
      <c r="C8" s="776"/>
      <c r="D8" s="1717">
        <v>49</v>
      </c>
      <c r="E8" s="1718" t="s">
        <v>207</v>
      </c>
      <c r="F8" s="776"/>
      <c r="G8" s="1686">
        <f t="shared" si="0"/>
        <v>115</v>
      </c>
      <c r="H8" s="1706"/>
      <c r="I8" s="1673"/>
      <c r="J8" s="1655">
        <v>250</v>
      </c>
      <c r="K8" s="1656" t="s">
        <v>1655</v>
      </c>
      <c r="M8" s="1690">
        <f t="shared" si="1"/>
        <v>425</v>
      </c>
      <c r="N8" s="1689"/>
      <c r="Q8" s="1828">
        <f t="shared" si="2"/>
        <v>5</v>
      </c>
      <c r="R8" s="1830" t="s">
        <v>1683</v>
      </c>
    </row>
    <row r="9" spans="1:18" ht="13.5" thickBot="1">
      <c r="A9" s="1717">
        <v>19</v>
      </c>
      <c r="B9" s="1718" t="s">
        <v>140</v>
      </c>
      <c r="C9" s="776"/>
      <c r="D9" s="1669" t="s">
        <v>141</v>
      </c>
      <c r="E9" s="1670"/>
      <c r="F9" s="776"/>
      <c r="G9" s="1686">
        <f t="shared" si="0"/>
        <v>116</v>
      </c>
      <c r="H9" s="1706"/>
      <c r="I9" s="1673"/>
      <c r="J9" s="1655">
        <v>251</v>
      </c>
      <c r="K9" s="1656" t="s">
        <v>1656</v>
      </c>
      <c r="M9" s="1690">
        <f t="shared" si="1"/>
        <v>426</v>
      </c>
      <c r="N9" s="1689"/>
      <c r="Q9" s="1828">
        <f t="shared" si="2"/>
        <v>6</v>
      </c>
      <c r="R9" s="1830" t="s">
        <v>1684</v>
      </c>
    </row>
    <row r="10" spans="1:18" ht="13.5" thickBot="1">
      <c r="A10" s="1669" t="s">
        <v>142</v>
      </c>
      <c r="B10" s="1670"/>
      <c r="C10" s="776"/>
      <c r="D10" s="1683">
        <v>51</v>
      </c>
      <c r="E10" s="1685" t="s">
        <v>143</v>
      </c>
      <c r="F10" s="776"/>
      <c r="G10" s="1686">
        <v>117</v>
      </c>
      <c r="H10" s="1706"/>
      <c r="I10" s="1673"/>
      <c r="J10" s="1655">
        <v>252</v>
      </c>
      <c r="K10" s="1656" t="s">
        <v>1657</v>
      </c>
      <c r="M10" s="1724">
        <v>429</v>
      </c>
      <c r="N10" s="1725" t="s">
        <v>1421</v>
      </c>
      <c r="Q10" s="1828">
        <f t="shared" si="2"/>
        <v>7</v>
      </c>
      <c r="R10" s="1831" t="s">
        <v>1685</v>
      </c>
    </row>
    <row r="11" spans="1:18">
      <c r="A11" s="1683" t="s">
        <v>144</v>
      </c>
      <c r="B11" s="1684" t="s">
        <v>145</v>
      </c>
      <c r="C11" s="776"/>
      <c r="D11" s="1683">
        <v>52</v>
      </c>
      <c r="E11" s="1685" t="s">
        <v>146</v>
      </c>
      <c r="F11" s="776"/>
      <c r="G11" s="1686">
        <f>G10+1</f>
        <v>118</v>
      </c>
      <c r="H11" s="1706"/>
      <c r="I11" s="1673"/>
      <c r="J11" s="1655">
        <v>253</v>
      </c>
      <c r="K11" s="1656" t="s">
        <v>1658</v>
      </c>
      <c r="M11" s="1674" t="s">
        <v>822</v>
      </c>
      <c r="N11" s="1675"/>
      <c r="Q11" s="1828">
        <f t="shared" si="2"/>
        <v>8</v>
      </c>
      <c r="R11" s="1814" t="s">
        <v>1686</v>
      </c>
    </row>
    <row r="12" spans="1:18">
      <c r="A12" s="1683" t="s">
        <v>147</v>
      </c>
      <c r="B12" s="1684" t="s">
        <v>148</v>
      </c>
      <c r="C12" s="776"/>
      <c r="D12" s="1683">
        <v>53</v>
      </c>
      <c r="E12" s="1685" t="s">
        <v>149</v>
      </c>
      <c r="F12" s="776"/>
      <c r="G12" s="1686">
        <f>G11+1</f>
        <v>119</v>
      </c>
      <c r="H12" s="1706"/>
      <c r="I12" s="1673"/>
      <c r="J12" s="1655">
        <v>254</v>
      </c>
      <c r="K12" s="1656" t="s">
        <v>1659</v>
      </c>
      <c r="M12" s="1690">
        <v>430</v>
      </c>
      <c r="N12" s="1691"/>
      <c r="Q12" s="1828">
        <f t="shared" si="2"/>
        <v>9</v>
      </c>
      <c r="R12" s="1814" t="s">
        <v>1687</v>
      </c>
    </row>
    <row r="13" spans="1:18">
      <c r="A13" s="1683" t="s">
        <v>150</v>
      </c>
      <c r="B13" s="1684" t="s">
        <v>151</v>
      </c>
      <c r="C13" s="776"/>
      <c r="D13" s="1683">
        <v>54</v>
      </c>
      <c r="E13" s="1685" t="s">
        <v>152</v>
      </c>
      <c r="F13" s="776"/>
      <c r="G13" s="1686">
        <v>1101</v>
      </c>
      <c r="H13" s="1706"/>
      <c r="I13" s="1673"/>
      <c r="J13" s="1657">
        <v>255</v>
      </c>
      <c r="K13" s="1658" t="s">
        <v>1660</v>
      </c>
      <c r="M13" s="1690">
        <f>M12+1</f>
        <v>431</v>
      </c>
      <c r="N13" s="1691"/>
      <c r="Q13" s="1828">
        <f t="shared" si="2"/>
        <v>10</v>
      </c>
      <c r="R13" s="1832" t="s">
        <v>1688</v>
      </c>
    </row>
    <row r="14" spans="1:18" ht="13.5" thickBot="1">
      <c r="A14" s="1683" t="s">
        <v>153</v>
      </c>
      <c r="B14" s="1685" t="s">
        <v>154</v>
      </c>
      <c r="C14" s="776"/>
      <c r="D14" s="1683">
        <v>55</v>
      </c>
      <c r="E14" s="1685" t="s">
        <v>155</v>
      </c>
      <c r="F14" s="776"/>
      <c r="G14" s="1741">
        <v>119</v>
      </c>
      <c r="H14" s="1742" t="s">
        <v>1436</v>
      </c>
      <c r="I14" s="1673"/>
      <c r="J14" s="1657">
        <v>256</v>
      </c>
      <c r="K14" s="1658" t="s">
        <v>1661</v>
      </c>
      <c r="M14" s="1690">
        <f>M13+1</f>
        <v>432</v>
      </c>
      <c r="N14" s="1691"/>
      <c r="Q14" s="1828">
        <f t="shared" si="2"/>
        <v>11</v>
      </c>
      <c r="R14" s="1701" t="s">
        <v>1689</v>
      </c>
    </row>
    <row r="15" spans="1:18">
      <c r="A15" s="1683" t="s">
        <v>156</v>
      </c>
      <c r="B15" s="1685" t="s">
        <v>157</v>
      </c>
      <c r="C15" s="776"/>
      <c r="D15" s="1683">
        <v>56</v>
      </c>
      <c r="E15" s="1685" t="s">
        <v>952</v>
      </c>
      <c r="F15" s="776"/>
      <c r="G15" s="1745" t="s">
        <v>821</v>
      </c>
      <c r="H15" s="1746"/>
      <c r="I15" s="1673"/>
      <c r="J15" s="1657">
        <v>257</v>
      </c>
      <c r="K15" s="1658" t="s">
        <v>1662</v>
      </c>
      <c r="M15" s="1690">
        <f>M14+1</f>
        <v>433</v>
      </c>
      <c r="N15" s="1747"/>
      <c r="Q15" s="1828">
        <f t="shared" si="2"/>
        <v>12</v>
      </c>
      <c r="R15" s="1833" t="s">
        <v>1690</v>
      </c>
    </row>
    <row r="16" spans="1:18" ht="13.5" thickBot="1">
      <c r="A16" s="1683" t="s">
        <v>158</v>
      </c>
      <c r="B16" s="1685" t="s">
        <v>159</v>
      </c>
      <c r="C16" s="776"/>
      <c r="D16" s="1683">
        <v>57</v>
      </c>
      <c r="E16" s="1685" t="s">
        <v>160</v>
      </c>
      <c r="F16" s="776"/>
      <c r="G16" s="1688">
        <v>160</v>
      </c>
      <c r="H16" s="1749" t="s">
        <v>953</v>
      </c>
      <c r="I16" s="1673"/>
      <c r="J16" s="1657">
        <v>258</v>
      </c>
      <c r="K16" s="1658" t="s">
        <v>1663</v>
      </c>
      <c r="M16" s="1750">
        <v>439</v>
      </c>
      <c r="N16" s="1751" t="s">
        <v>1618</v>
      </c>
      <c r="Q16" s="1828">
        <f t="shared" si="2"/>
        <v>13</v>
      </c>
      <c r="R16" s="1829" t="s">
        <v>1691</v>
      </c>
    </row>
    <row r="17" spans="1:18" ht="13.5" thickBot="1">
      <c r="A17" s="1683">
        <v>27</v>
      </c>
      <c r="B17" s="1685" t="s">
        <v>161</v>
      </c>
      <c r="C17" s="776"/>
      <c r="D17" s="1683">
        <v>58</v>
      </c>
      <c r="E17" s="1684" t="s">
        <v>162</v>
      </c>
      <c r="F17" s="776"/>
      <c r="G17" s="1688">
        <f t="shared" ref="G17:G22" si="3">G16+1</f>
        <v>161</v>
      </c>
      <c r="H17" s="1749" t="s">
        <v>954</v>
      </c>
      <c r="I17" s="1673"/>
      <c r="J17" s="1753">
        <v>259</v>
      </c>
      <c r="K17" s="1754" t="s">
        <v>1664</v>
      </c>
      <c r="M17" s="1671" t="s">
        <v>823</v>
      </c>
      <c r="N17" s="1672"/>
      <c r="Q17" s="1828">
        <f t="shared" si="2"/>
        <v>14</v>
      </c>
      <c r="R17" s="1701" t="s">
        <v>1692</v>
      </c>
    </row>
    <row r="18" spans="1:18" ht="13.5" thickBot="1">
      <c r="A18" s="1683">
        <v>28</v>
      </c>
      <c r="B18" s="1685" t="s">
        <v>163</v>
      </c>
      <c r="C18" s="776"/>
      <c r="D18" s="1717">
        <v>59</v>
      </c>
      <c r="E18" s="1718" t="s">
        <v>164</v>
      </c>
      <c r="F18" s="776"/>
      <c r="G18" s="1688">
        <f t="shared" si="3"/>
        <v>162</v>
      </c>
      <c r="H18" s="1749" t="s">
        <v>955</v>
      </c>
      <c r="I18" s="1673"/>
      <c r="J18" s="1745" t="s">
        <v>172</v>
      </c>
      <c r="K18" s="1755"/>
      <c r="M18" s="1756">
        <v>450</v>
      </c>
      <c r="N18" s="1038" t="s">
        <v>957</v>
      </c>
      <c r="Q18" s="1828">
        <f t="shared" si="2"/>
        <v>15</v>
      </c>
      <c r="R18" s="1834" t="s">
        <v>1693</v>
      </c>
    </row>
    <row r="19" spans="1:18" ht="13.5" thickBot="1">
      <c r="A19" s="1717">
        <v>29</v>
      </c>
      <c r="B19" s="1718" t="s">
        <v>206</v>
      </c>
      <c r="C19" s="776"/>
      <c r="D19" s="1669" t="s">
        <v>165</v>
      </c>
      <c r="E19" s="1757"/>
      <c r="F19" s="776"/>
      <c r="G19" s="1688">
        <f t="shared" si="3"/>
        <v>163</v>
      </c>
      <c r="H19" s="1749" t="s">
        <v>956</v>
      </c>
      <c r="I19" s="1673"/>
      <c r="J19" s="1688">
        <v>270</v>
      </c>
      <c r="K19" s="1653" t="s">
        <v>1649</v>
      </c>
      <c r="M19" s="1756">
        <f t="shared" ref="M19:M25" si="4">+M18+1</f>
        <v>451</v>
      </c>
      <c r="N19" s="1038" t="s">
        <v>958</v>
      </c>
      <c r="Q19" s="1828">
        <f t="shared" si="2"/>
        <v>16</v>
      </c>
      <c r="R19" s="1833" t="s">
        <v>1694</v>
      </c>
    </row>
    <row r="20" spans="1:18" ht="13.5" thickBot="1">
      <c r="A20" s="1837" t="s">
        <v>167</v>
      </c>
      <c r="B20" s="1838"/>
      <c r="C20" s="776"/>
      <c r="D20" s="1683">
        <v>61</v>
      </c>
      <c r="E20" s="1685" t="s">
        <v>166</v>
      </c>
      <c r="F20" s="776"/>
      <c r="G20" s="1688">
        <f t="shared" si="3"/>
        <v>164</v>
      </c>
      <c r="H20" s="1749" t="s">
        <v>1437</v>
      </c>
      <c r="I20" s="1673"/>
      <c r="J20" s="1688">
        <f t="shared" ref="J20:J26" si="5">J19+1</f>
        <v>271</v>
      </c>
      <c r="K20" s="1653" t="s">
        <v>1650</v>
      </c>
      <c r="M20" s="1756">
        <f t="shared" si="4"/>
        <v>452</v>
      </c>
      <c r="N20" s="1038" t="s">
        <v>959</v>
      </c>
      <c r="Q20" s="1828">
        <f t="shared" si="2"/>
        <v>17</v>
      </c>
      <c r="R20" s="1829" t="s">
        <v>1695</v>
      </c>
    </row>
    <row r="21" spans="1:18">
      <c r="A21" s="1789">
        <v>31</v>
      </c>
      <c r="B21" s="1839" t="s">
        <v>168</v>
      </c>
      <c r="C21" s="776"/>
      <c r="D21" s="1683">
        <v>62</v>
      </c>
      <c r="E21" s="1761" t="s">
        <v>951</v>
      </c>
      <c r="F21" s="776"/>
      <c r="G21" s="1688">
        <f t="shared" si="3"/>
        <v>165</v>
      </c>
      <c r="H21" s="1749" t="s">
        <v>1438</v>
      </c>
      <c r="I21" s="1673"/>
      <c r="J21" s="1688">
        <f t="shared" si="5"/>
        <v>272</v>
      </c>
      <c r="K21" s="1653" t="s">
        <v>1651</v>
      </c>
      <c r="M21" s="1756">
        <f t="shared" si="4"/>
        <v>453</v>
      </c>
      <c r="N21" s="1038" t="s">
        <v>960</v>
      </c>
      <c r="Q21" s="1828">
        <f t="shared" si="2"/>
        <v>18</v>
      </c>
      <c r="R21" s="1834" t="s">
        <v>1696</v>
      </c>
    </row>
    <row r="22" spans="1:18">
      <c r="A22" s="1058">
        <v>32</v>
      </c>
      <c r="B22" s="1840" t="s">
        <v>170</v>
      </c>
      <c r="C22" s="776"/>
      <c r="D22" s="1683">
        <v>63</v>
      </c>
      <c r="E22" s="1761" t="s">
        <v>169</v>
      </c>
      <c r="F22" s="776"/>
      <c r="G22" s="1688">
        <f t="shared" si="3"/>
        <v>166</v>
      </c>
      <c r="H22" s="1764"/>
      <c r="I22" s="1673"/>
      <c r="J22" s="1688">
        <f t="shared" si="5"/>
        <v>273</v>
      </c>
      <c r="K22" s="1653" t="s">
        <v>1652</v>
      </c>
      <c r="M22" s="1690">
        <f t="shared" si="4"/>
        <v>454</v>
      </c>
      <c r="N22" s="1765"/>
      <c r="Q22" s="1828">
        <f t="shared" si="2"/>
        <v>19</v>
      </c>
      <c r="R22" s="1829" t="s">
        <v>1697</v>
      </c>
    </row>
    <row r="23" spans="1:18">
      <c r="A23" s="1058">
        <v>33</v>
      </c>
      <c r="B23" s="1841" t="s">
        <v>171</v>
      </c>
      <c r="C23" s="776"/>
      <c r="D23" s="1683">
        <v>64</v>
      </c>
      <c r="E23" s="1761" t="s">
        <v>950</v>
      </c>
      <c r="F23" s="776"/>
      <c r="G23" s="1767">
        <v>167</v>
      </c>
      <c r="H23" s="1768"/>
      <c r="I23" s="1673"/>
      <c r="J23" s="1688">
        <f t="shared" si="5"/>
        <v>274</v>
      </c>
      <c r="K23" s="1653" t="s">
        <v>1653</v>
      </c>
      <c r="M23" s="1690">
        <f t="shared" si="4"/>
        <v>455</v>
      </c>
      <c r="N23" s="1765"/>
      <c r="Q23" s="1828">
        <f t="shared" si="2"/>
        <v>20</v>
      </c>
      <c r="R23" s="1834" t="s">
        <v>1698</v>
      </c>
    </row>
    <row r="24" spans="1:18" ht="13.5" thickBot="1">
      <c r="A24" s="1058">
        <v>34</v>
      </c>
      <c r="B24" s="1841" t="s">
        <v>173</v>
      </c>
      <c r="C24" s="776"/>
      <c r="D24" s="1717">
        <v>69</v>
      </c>
      <c r="E24" s="1718" t="s">
        <v>165</v>
      </c>
      <c r="F24" s="1051"/>
      <c r="G24" s="1771">
        <v>169</v>
      </c>
      <c r="H24" s="1772" t="s">
        <v>1439</v>
      </c>
      <c r="I24" s="1673"/>
      <c r="J24" s="1688">
        <f t="shared" si="5"/>
        <v>275</v>
      </c>
      <c r="K24" s="1654" t="s">
        <v>1654</v>
      </c>
      <c r="M24" s="1690">
        <f t="shared" si="4"/>
        <v>456</v>
      </c>
      <c r="N24" s="1773"/>
      <c r="Q24" s="1828">
        <f t="shared" si="2"/>
        <v>21</v>
      </c>
      <c r="R24" s="1701" t="s">
        <v>1699</v>
      </c>
    </row>
    <row r="25" spans="1:18" ht="13.5" thickBot="1">
      <c r="A25" s="1058">
        <v>35</v>
      </c>
      <c r="B25" s="1841" t="s">
        <v>1671</v>
      </c>
      <c r="C25" s="776"/>
      <c r="D25" s="1669" t="s">
        <v>118</v>
      </c>
      <c r="E25" s="1670"/>
      <c r="F25" s="1051"/>
      <c r="G25" s="1775" t="s">
        <v>824</v>
      </c>
      <c r="H25" s="1776"/>
      <c r="I25" s="1673"/>
      <c r="J25" s="1688">
        <f t="shared" si="5"/>
        <v>276</v>
      </c>
      <c r="K25" s="1691"/>
      <c r="M25" s="1690">
        <f t="shared" si="4"/>
        <v>457</v>
      </c>
      <c r="N25" s="1691"/>
      <c r="Q25" s="1828">
        <f t="shared" si="2"/>
        <v>22</v>
      </c>
      <c r="R25" s="1701" t="s">
        <v>1700</v>
      </c>
    </row>
    <row r="26" spans="1:18" ht="13.5" thickBot="1">
      <c r="A26" s="1058">
        <v>36</v>
      </c>
      <c r="B26" s="1841" t="s">
        <v>1673</v>
      </c>
      <c r="C26" s="776"/>
      <c r="D26" s="1683">
        <v>71</v>
      </c>
      <c r="E26" s="1684" t="s">
        <v>122</v>
      </c>
      <c r="F26" s="776"/>
      <c r="G26" s="1783">
        <v>210</v>
      </c>
      <c r="H26" s="1675"/>
      <c r="I26" s="1673"/>
      <c r="J26" s="1688">
        <f t="shared" si="5"/>
        <v>277</v>
      </c>
      <c r="K26" s="1691"/>
      <c r="M26" s="1784">
        <v>459</v>
      </c>
      <c r="N26" s="1785" t="s">
        <v>825</v>
      </c>
      <c r="Q26" s="1828">
        <f t="shared" si="2"/>
        <v>23</v>
      </c>
      <c r="R26" s="1733" t="s">
        <v>1701</v>
      </c>
    </row>
    <row r="27" spans="1:18">
      <c r="A27" s="1058">
        <v>37</v>
      </c>
      <c r="B27" s="1842" t="s">
        <v>946</v>
      </c>
      <c r="C27" s="776"/>
      <c r="D27" s="1683">
        <v>72</v>
      </c>
      <c r="E27" s="1684" t="s">
        <v>125</v>
      </c>
      <c r="F27" s="776"/>
      <c r="G27" s="1688">
        <f t="shared" ref="G27:G35" si="6">G26+1</f>
        <v>211</v>
      </c>
      <c r="H27" s="1691"/>
      <c r="I27" s="1673"/>
      <c r="J27" s="1791">
        <v>278</v>
      </c>
      <c r="K27" s="1689"/>
      <c r="M27" s="1671" t="s">
        <v>929</v>
      </c>
      <c r="N27" s="1672"/>
      <c r="Q27" s="1828">
        <f t="shared" si="2"/>
        <v>24</v>
      </c>
      <c r="R27" s="1832" t="s">
        <v>1702</v>
      </c>
    </row>
    <row r="28" spans="1:18" ht="13.5" thickBot="1">
      <c r="A28" s="1843">
        <v>38</v>
      </c>
      <c r="B28" s="1842" t="s">
        <v>947</v>
      </c>
      <c r="C28" s="776"/>
      <c r="D28" s="1683">
        <v>73</v>
      </c>
      <c r="E28" s="1684" t="s">
        <v>129</v>
      </c>
      <c r="F28" s="776"/>
      <c r="G28" s="1688">
        <f t="shared" si="6"/>
        <v>212</v>
      </c>
      <c r="H28" s="1691"/>
      <c r="I28" s="1673"/>
      <c r="J28" s="1796">
        <v>279</v>
      </c>
      <c r="K28" s="1797" t="s">
        <v>175</v>
      </c>
      <c r="M28" s="1690">
        <v>520</v>
      </c>
      <c r="N28" s="1689"/>
      <c r="Q28" s="1828">
        <f t="shared" si="2"/>
        <v>25</v>
      </c>
      <c r="R28" s="1829" t="s">
        <v>1703</v>
      </c>
    </row>
    <row r="29" spans="1:18">
      <c r="A29" s="1844">
        <v>39</v>
      </c>
      <c r="B29" s="1845" t="s">
        <v>948</v>
      </c>
      <c r="C29" s="776"/>
      <c r="D29" s="1683">
        <v>74</v>
      </c>
      <c r="E29" s="1684" t="s">
        <v>133</v>
      </c>
      <c r="F29" s="776"/>
      <c r="G29" s="1688">
        <f t="shared" si="6"/>
        <v>213</v>
      </c>
      <c r="H29" s="1691"/>
      <c r="I29" s="1673"/>
      <c r="J29" s="1671" t="s">
        <v>925</v>
      </c>
      <c r="K29" s="1675"/>
      <c r="M29" s="1690">
        <f>+M28+1</f>
        <v>521</v>
      </c>
      <c r="N29" s="1689"/>
      <c r="Q29" s="1828">
        <f t="shared" si="2"/>
        <v>26</v>
      </c>
      <c r="R29" s="1712" t="s">
        <v>907</v>
      </c>
    </row>
    <row r="30" spans="1:18" ht="13.5" thickBot="1">
      <c r="A30" s="1846">
        <v>40</v>
      </c>
      <c r="B30" s="1845" t="s">
        <v>949</v>
      </c>
      <c r="C30" s="776"/>
      <c r="D30" s="1683">
        <v>75</v>
      </c>
      <c r="E30" s="1684" t="s">
        <v>136</v>
      </c>
      <c r="F30" s="776"/>
      <c r="G30" s="1688">
        <f>G29+1</f>
        <v>214</v>
      </c>
      <c r="H30" s="1691"/>
      <c r="I30" s="1673"/>
      <c r="J30" s="1688">
        <v>310</v>
      </c>
      <c r="K30" s="1689"/>
      <c r="M30" s="1784">
        <v>529</v>
      </c>
      <c r="N30" s="1805" t="s">
        <v>1419</v>
      </c>
      <c r="Q30" s="1828">
        <f t="shared" si="2"/>
        <v>27</v>
      </c>
      <c r="R30" s="1829" t="s">
        <v>1704</v>
      </c>
    </row>
    <row r="31" spans="1:18" ht="13.5" thickBot="1">
      <c r="A31" s="1847">
        <v>401</v>
      </c>
      <c r="B31" s="1848" t="s">
        <v>174</v>
      </c>
      <c r="C31" s="776"/>
      <c r="D31" s="1717">
        <v>79</v>
      </c>
      <c r="E31" s="1718" t="s">
        <v>139</v>
      </c>
      <c r="F31" s="776"/>
      <c r="G31" s="1688">
        <f t="shared" si="6"/>
        <v>215</v>
      </c>
      <c r="H31" s="1691"/>
      <c r="I31" s="1673"/>
      <c r="J31" s="1688">
        <f>J30+1</f>
        <v>311</v>
      </c>
      <c r="K31" s="1689"/>
      <c r="M31" s="1671" t="s">
        <v>932</v>
      </c>
      <c r="N31" s="1672"/>
      <c r="Q31" s="1828">
        <f t="shared" si="2"/>
        <v>28</v>
      </c>
      <c r="R31" s="1832" t="s">
        <v>1705</v>
      </c>
    </row>
    <row r="32" spans="1:18">
      <c r="A32" s="1046"/>
      <c r="B32" s="776"/>
      <c r="C32" s="776"/>
      <c r="D32" s="776"/>
      <c r="E32" s="776"/>
      <c r="F32" s="776"/>
      <c r="G32" s="1688">
        <f t="shared" si="6"/>
        <v>216</v>
      </c>
      <c r="H32" s="1691"/>
      <c r="I32" s="1673"/>
      <c r="J32" s="1688">
        <f>J31+1</f>
        <v>312</v>
      </c>
      <c r="K32" s="1689"/>
      <c r="M32" s="1690">
        <v>530</v>
      </c>
      <c r="N32" s="1689"/>
      <c r="Q32" s="1828">
        <f t="shared" si="2"/>
        <v>29</v>
      </c>
      <c r="R32" s="1832" t="s">
        <v>1706</v>
      </c>
    </row>
    <row r="33" spans="1:18" ht="13.5" thickBot="1">
      <c r="A33" s="1046"/>
      <c r="B33" s="776"/>
      <c r="C33" s="776"/>
      <c r="D33" s="776"/>
      <c r="E33" s="776"/>
      <c r="F33" s="776"/>
      <c r="G33" s="1688">
        <f t="shared" si="6"/>
        <v>217</v>
      </c>
      <c r="H33" s="1689"/>
      <c r="I33" s="1673"/>
      <c r="J33" s="1796">
        <v>319</v>
      </c>
      <c r="K33" s="1797" t="s">
        <v>926</v>
      </c>
      <c r="M33" s="1690">
        <f>+M32+1</f>
        <v>531</v>
      </c>
      <c r="N33" s="1689"/>
      <c r="Q33" s="1828">
        <f t="shared" si="2"/>
        <v>30</v>
      </c>
      <c r="R33" s="1829" t="s">
        <v>1707</v>
      </c>
    </row>
    <row r="34" spans="1:18" ht="13.5" thickBot="1">
      <c r="A34" s="1046"/>
      <c r="B34" s="776"/>
      <c r="C34" s="776"/>
      <c r="D34" s="776"/>
      <c r="E34" s="776"/>
      <c r="F34" s="776"/>
      <c r="G34" s="1688">
        <f t="shared" si="6"/>
        <v>218</v>
      </c>
      <c r="H34" s="1691"/>
      <c r="I34" s="1673"/>
      <c r="J34" s="1671" t="s">
        <v>927</v>
      </c>
      <c r="K34" s="1675"/>
      <c r="M34" s="1784">
        <v>539</v>
      </c>
      <c r="N34" s="1805" t="s">
        <v>1420</v>
      </c>
      <c r="Q34" s="1828">
        <f t="shared" si="2"/>
        <v>31</v>
      </c>
      <c r="R34" s="1829" t="s">
        <v>1707</v>
      </c>
    </row>
    <row r="35" spans="1:18" ht="13.5" thickBot="1">
      <c r="A35" s="1046"/>
      <c r="B35" s="776"/>
      <c r="C35" s="776"/>
      <c r="D35" s="776"/>
      <c r="E35" s="776"/>
      <c r="F35" s="776"/>
      <c r="G35" s="1688">
        <f t="shared" si="6"/>
        <v>219</v>
      </c>
      <c r="H35" s="1689"/>
      <c r="I35" s="1673"/>
      <c r="J35" s="1688">
        <v>320</v>
      </c>
      <c r="K35" s="1689"/>
      <c r="M35" s="1671" t="s">
        <v>933</v>
      </c>
      <c r="N35" s="1672"/>
      <c r="Q35" s="1908">
        <f t="shared" si="2"/>
        <v>32</v>
      </c>
      <c r="R35" s="1835" t="s">
        <v>1708</v>
      </c>
    </row>
    <row r="36" spans="1:18">
      <c r="A36" s="1046"/>
      <c r="B36" s="776"/>
      <c r="C36" s="776"/>
      <c r="D36" s="776"/>
      <c r="E36" s="776"/>
      <c r="F36" s="776"/>
      <c r="G36" s="1688">
        <v>2101</v>
      </c>
      <c r="H36" s="1689"/>
      <c r="I36" s="1673"/>
      <c r="J36" s="1688">
        <f>J35+1</f>
        <v>321</v>
      </c>
      <c r="K36" s="1689"/>
      <c r="M36" s="1690">
        <v>580</v>
      </c>
      <c r="N36" s="1689"/>
    </row>
    <row r="37" spans="1:18">
      <c r="A37" s="1046"/>
      <c r="B37" s="776"/>
      <c r="C37" s="776"/>
      <c r="D37" s="776"/>
      <c r="E37" s="776"/>
      <c r="F37" s="776"/>
      <c r="G37" s="1688">
        <v>2102</v>
      </c>
      <c r="H37" s="1689"/>
      <c r="I37" s="1673"/>
      <c r="J37" s="1688">
        <f>J36+1</f>
        <v>322</v>
      </c>
      <c r="K37" s="1689"/>
      <c r="M37" s="1690">
        <f>+M36+1</f>
        <v>581</v>
      </c>
      <c r="N37" s="1689"/>
    </row>
    <row r="38" spans="1:18" ht="13.5" thickBot="1">
      <c r="A38" s="1046"/>
      <c r="B38" s="776"/>
      <c r="C38" s="776"/>
      <c r="D38" s="776"/>
      <c r="E38" s="776"/>
      <c r="F38" s="776"/>
      <c r="G38" s="1796">
        <v>219</v>
      </c>
      <c r="H38" s="1797" t="s">
        <v>826</v>
      </c>
      <c r="I38" s="1673"/>
      <c r="J38" s="1796">
        <v>329</v>
      </c>
      <c r="K38" s="1797" t="s">
        <v>928</v>
      </c>
      <c r="M38" s="1690">
        <f>+M37+1</f>
        <v>582</v>
      </c>
      <c r="N38" s="1689"/>
    </row>
    <row r="39" spans="1:18" ht="13.5" thickBot="1">
      <c r="A39" s="1817"/>
      <c r="B39" s="776"/>
      <c r="C39" s="776"/>
      <c r="D39" s="776"/>
      <c r="E39" s="776"/>
      <c r="F39" s="776"/>
      <c r="G39" s="1671" t="s">
        <v>923</v>
      </c>
      <c r="H39" s="1675"/>
      <c r="I39" s="1673"/>
      <c r="J39" s="1671" t="s">
        <v>1674</v>
      </c>
      <c r="K39" s="1675"/>
      <c r="M39" s="1818">
        <v>589</v>
      </c>
      <c r="N39" s="1819" t="s">
        <v>934</v>
      </c>
      <c r="Q39" s="1816"/>
      <c r="R39" s="1816"/>
    </row>
    <row r="40" spans="1:18">
      <c r="A40" s="1822"/>
      <c r="G40" s="1690">
        <v>220</v>
      </c>
      <c r="H40" s="1689"/>
      <c r="J40" s="1688">
        <v>330</v>
      </c>
      <c r="K40" s="1653" t="s">
        <v>1665</v>
      </c>
      <c r="M40" s="1745" t="s">
        <v>930</v>
      </c>
      <c r="N40" s="1746"/>
    </row>
    <row r="41" spans="1:18">
      <c r="A41" s="1822"/>
      <c r="G41" s="1690">
        <f>G40+1</f>
        <v>221</v>
      </c>
      <c r="H41" s="1689"/>
      <c r="J41" s="1688">
        <f>J40+1</f>
        <v>331</v>
      </c>
      <c r="K41" s="1653" t="s">
        <v>1666</v>
      </c>
      <c r="M41" s="1690">
        <v>630</v>
      </c>
      <c r="N41" s="1689"/>
    </row>
    <row r="42" spans="1:18" ht="13.5" thickBot="1">
      <c r="A42" s="1822"/>
      <c r="G42" s="1690">
        <f>G41+1</f>
        <v>222</v>
      </c>
      <c r="H42" s="1689"/>
      <c r="J42" s="1688">
        <f>J41+1</f>
        <v>332</v>
      </c>
      <c r="K42" s="1654" t="s">
        <v>1667</v>
      </c>
      <c r="M42" s="1690">
        <f>+M41+1</f>
        <v>631</v>
      </c>
      <c r="N42" s="1689"/>
    </row>
    <row r="43" spans="1:18" ht="13.5" thickBot="1">
      <c r="A43" s="1822"/>
      <c r="G43" s="1690">
        <f>G42+1</f>
        <v>223</v>
      </c>
      <c r="H43" s="1689"/>
      <c r="J43" s="1771">
        <v>339</v>
      </c>
      <c r="K43" s="1819" t="s">
        <v>1675</v>
      </c>
      <c r="M43" s="1750">
        <v>639</v>
      </c>
      <c r="N43" s="1819" t="s">
        <v>931</v>
      </c>
    </row>
    <row r="44" spans="1:18" ht="13.5" thickBot="1">
      <c r="A44" s="1822"/>
      <c r="G44" s="1750">
        <v>229</v>
      </c>
      <c r="H44" s="1819" t="s">
        <v>826</v>
      </c>
      <c r="J44" s="1671" t="s">
        <v>1676</v>
      </c>
      <c r="K44" s="1675"/>
    </row>
    <row r="45" spans="1:18">
      <c r="A45" s="1822"/>
      <c r="J45" s="1688">
        <v>350</v>
      </c>
      <c r="K45" s="1689"/>
    </row>
    <row r="46" spans="1:18">
      <c r="A46" s="1822"/>
      <c r="J46" s="1688">
        <f>J45+1</f>
        <v>351</v>
      </c>
      <c r="K46" s="1689"/>
    </row>
    <row r="47" spans="1:18" ht="13.5" thickBot="1">
      <c r="J47" s="1771">
        <v>359</v>
      </c>
      <c r="K47" s="1819" t="s">
        <v>1677</v>
      </c>
    </row>
  </sheetData>
  <customSheetViews>
    <customSheetView guid="{484A7327-D363-4CEF-AB4E-C67ED0FFB343}">
      <selection activeCell="Q23" sqref="Q23"/>
      <pageMargins left="0.7" right="0.7" top="0.75" bottom="0.75" header="0.3" footer="0.3"/>
    </customSheetView>
  </customSheetViews>
  <mergeCells count="2">
    <mergeCell ref="A1:K1"/>
    <mergeCell ref="J2:K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zoomScale="90" zoomScaleNormal="90" workbookViewId="0">
      <selection activeCell="N9" sqref="N9"/>
    </sheetView>
  </sheetViews>
  <sheetFormatPr defaultRowHeight="12.75"/>
  <cols>
    <col min="1" max="1" width="17.85546875" style="130" customWidth="1"/>
    <col min="2" max="2" width="13.85546875" style="130" customWidth="1"/>
    <col min="3" max="3" width="13.42578125" style="130" customWidth="1"/>
    <col min="4" max="4" width="9.85546875" style="130" customWidth="1"/>
    <col min="5" max="5" width="8.7109375" style="130" customWidth="1"/>
    <col min="6" max="6" width="10.85546875" style="130" customWidth="1"/>
    <col min="7" max="7" width="33.85546875" style="130" customWidth="1"/>
    <col min="8" max="8" width="7.85546875" style="130" customWidth="1"/>
    <col min="9" max="9" width="10.28515625" style="130" customWidth="1"/>
    <col min="10" max="10" width="13.85546875" style="130" customWidth="1"/>
    <col min="11" max="11" width="18.140625" style="130" customWidth="1"/>
    <col min="12" max="12" width="21.7109375" style="72" customWidth="1"/>
    <col min="13" max="13" width="17" style="72" customWidth="1"/>
    <col min="14" max="14" width="18.5703125" style="72" customWidth="1"/>
    <col min="15" max="15" width="14.42578125" style="72" customWidth="1"/>
    <col min="16" max="16" width="3.5703125" style="72" customWidth="1"/>
    <col min="17" max="16384" width="9.140625" style="72"/>
  </cols>
  <sheetData>
    <row r="1" spans="1:15" s="956" customFormat="1" ht="20.25" customHeight="1">
      <c r="A1" s="962" t="s">
        <v>895</v>
      </c>
      <c r="B1" s="963"/>
      <c r="C1" s="963"/>
      <c r="D1" s="963"/>
      <c r="E1" s="963"/>
      <c r="F1" s="963"/>
      <c r="G1" s="963"/>
      <c r="H1" s="963"/>
      <c r="I1" s="963"/>
      <c r="J1" s="963"/>
      <c r="K1" s="963"/>
    </row>
    <row r="2" spans="1:15" s="965" customFormat="1" ht="34.5" customHeight="1" thickBot="1">
      <c r="A2" s="2312" t="s">
        <v>1735</v>
      </c>
      <c r="B2" s="2312"/>
      <c r="C2" s="2312"/>
      <c r="D2" s="2312"/>
      <c r="E2" s="2312"/>
      <c r="F2" s="2312"/>
      <c r="G2" s="2312"/>
      <c r="H2" s="2312"/>
      <c r="I2" s="2312"/>
      <c r="J2" s="2312"/>
      <c r="K2" s="2312"/>
      <c r="L2" s="2312"/>
      <c r="M2" s="964"/>
      <c r="N2" s="964"/>
      <c r="O2" s="964"/>
    </row>
    <row r="3" spans="1:15" s="953" customFormat="1" ht="114.75" customHeight="1">
      <c r="A3" s="950" t="s">
        <v>215</v>
      </c>
      <c r="B3" s="951" t="s">
        <v>234</v>
      </c>
      <c r="C3" s="951" t="s">
        <v>1592</v>
      </c>
      <c r="D3" s="2309" t="s">
        <v>235</v>
      </c>
      <c r="E3" s="2311" t="s">
        <v>1593</v>
      </c>
      <c r="F3" s="2311"/>
      <c r="G3" s="951" t="s">
        <v>1737</v>
      </c>
      <c r="H3" s="2311" t="s">
        <v>1594</v>
      </c>
      <c r="I3" s="2311"/>
      <c r="J3" s="951" t="s">
        <v>1489</v>
      </c>
      <c r="K3" s="945" t="s">
        <v>1348</v>
      </c>
      <c r="L3" s="952" t="s">
        <v>236</v>
      </c>
    </row>
    <row r="4" spans="1:15" s="776" customFormat="1" ht="141.75" customHeight="1">
      <c r="A4" s="946" t="s">
        <v>962</v>
      </c>
      <c r="B4" s="947" t="s">
        <v>237</v>
      </c>
      <c r="C4" s="948" t="s">
        <v>847</v>
      </c>
      <c r="D4" s="2310"/>
      <c r="E4" s="791" t="s">
        <v>109</v>
      </c>
      <c r="F4" s="1902" t="s">
        <v>1736</v>
      </c>
      <c r="G4" s="947" t="s">
        <v>1490</v>
      </c>
      <c r="H4" s="791" t="s">
        <v>220</v>
      </c>
      <c r="I4" s="948" t="s">
        <v>238</v>
      </c>
      <c r="J4" s="800" t="s">
        <v>1738</v>
      </c>
      <c r="K4" s="800" t="s">
        <v>1739</v>
      </c>
      <c r="L4" s="949" t="s">
        <v>1404</v>
      </c>
    </row>
    <row r="5" spans="1:15" s="354" customFormat="1" ht="21" customHeight="1">
      <c r="A5" s="933" t="s">
        <v>1112</v>
      </c>
      <c r="B5" s="934" t="s">
        <v>239</v>
      </c>
      <c r="C5" s="934" t="s">
        <v>240</v>
      </c>
      <c r="D5" s="934"/>
      <c r="E5" s="954" t="s">
        <v>1440</v>
      </c>
      <c r="F5" s="954" t="s">
        <v>1441</v>
      </c>
      <c r="G5" s="954" t="s">
        <v>1442</v>
      </c>
      <c r="H5" s="934" t="s">
        <v>1401</v>
      </c>
      <c r="I5" s="934" t="s">
        <v>1443</v>
      </c>
      <c r="J5" s="934" t="s">
        <v>1444</v>
      </c>
      <c r="K5" s="934" t="s">
        <v>241</v>
      </c>
      <c r="L5" s="955" t="s">
        <v>1072</v>
      </c>
    </row>
    <row r="6" spans="1:15" ht="12.75" customHeight="1">
      <c r="A6" s="1624"/>
      <c r="B6" s="694"/>
      <c r="C6" s="694"/>
      <c r="D6" s="1625"/>
      <c r="E6" s="694"/>
      <c r="F6" s="694"/>
      <c r="G6" s="681" t="s">
        <v>115</v>
      </c>
      <c r="H6" s="682"/>
      <c r="I6" s="534"/>
      <c r="J6" s="534"/>
      <c r="K6" s="534"/>
      <c r="L6" s="673"/>
    </row>
    <row r="7" spans="1:15">
      <c r="A7" s="1624"/>
      <c r="B7" s="694"/>
      <c r="C7" s="694"/>
      <c r="D7" s="1625"/>
      <c r="E7" s="694"/>
      <c r="F7" s="694"/>
      <c r="G7" s="681" t="s">
        <v>115</v>
      </c>
      <c r="H7" s="682"/>
      <c r="I7" s="534"/>
      <c r="J7" s="534"/>
      <c r="K7" s="534"/>
      <c r="L7" s="673"/>
    </row>
    <row r="8" spans="1:15">
      <c r="A8" s="504"/>
      <c r="B8" s="502"/>
      <c r="C8" s="502"/>
      <c r="D8" s="766"/>
      <c r="E8" s="502"/>
      <c r="F8" s="502"/>
      <c r="G8" s="696" t="s">
        <v>115</v>
      </c>
      <c r="H8" s="504"/>
      <c r="I8" s="502"/>
      <c r="J8" s="502"/>
      <c r="K8" s="502"/>
      <c r="L8" s="674"/>
    </row>
    <row r="9" spans="1:15">
      <c r="A9" s="679"/>
      <c r="B9" s="534"/>
      <c r="C9" s="534"/>
      <c r="D9" s="680"/>
      <c r="E9" s="534"/>
      <c r="F9" s="534"/>
      <c r="G9" s="681" t="s">
        <v>115</v>
      </c>
      <c r="H9" s="682"/>
      <c r="I9" s="534"/>
      <c r="J9" s="534"/>
      <c r="K9" s="534"/>
      <c r="L9" s="673"/>
    </row>
    <row r="10" spans="1:15">
      <c r="A10" s="679"/>
      <c r="B10" s="534"/>
      <c r="C10" s="534"/>
      <c r="D10" s="680"/>
      <c r="E10" s="534"/>
      <c r="F10" s="534"/>
      <c r="G10" s="681" t="s">
        <v>115</v>
      </c>
      <c r="H10" s="682"/>
      <c r="I10" s="534"/>
      <c r="J10" s="534"/>
      <c r="K10" s="534"/>
      <c r="L10" s="673"/>
    </row>
    <row r="11" spans="1:15" ht="13.5" customHeight="1">
      <c r="A11" s="765"/>
      <c r="B11" s="502"/>
      <c r="C11" s="502"/>
      <c r="D11" s="766"/>
      <c r="E11" s="502"/>
      <c r="F11" s="502"/>
      <c r="G11" s="696" t="s">
        <v>115</v>
      </c>
      <c r="H11" s="504"/>
      <c r="I11" s="502"/>
      <c r="J11" s="502"/>
      <c r="K11" s="502"/>
      <c r="L11" s="674"/>
    </row>
    <row r="12" spans="1:15">
      <c r="A12" s="679"/>
      <c r="B12" s="534"/>
      <c r="C12" s="534"/>
      <c r="D12" s="680"/>
      <c r="E12" s="534"/>
      <c r="F12" s="534"/>
      <c r="G12" s="681" t="s">
        <v>115</v>
      </c>
      <c r="H12" s="682"/>
      <c r="I12" s="534"/>
      <c r="J12" s="534"/>
      <c r="K12" s="534"/>
      <c r="L12" s="673"/>
    </row>
    <row r="13" spans="1:15">
      <c r="A13" s="679"/>
      <c r="B13" s="534"/>
      <c r="C13" s="534"/>
      <c r="D13" s="680"/>
      <c r="E13" s="534"/>
      <c r="F13" s="534"/>
      <c r="G13" s="681" t="s">
        <v>115</v>
      </c>
      <c r="H13" s="682"/>
      <c r="I13" s="534"/>
      <c r="J13" s="534"/>
      <c r="K13" s="534"/>
      <c r="L13" s="673"/>
    </row>
    <row r="14" spans="1:15">
      <c r="A14" s="765"/>
      <c r="B14" s="502"/>
      <c r="C14" s="502"/>
      <c r="D14" s="766"/>
      <c r="E14" s="502"/>
      <c r="F14" s="502"/>
      <c r="G14" s="696" t="s">
        <v>115</v>
      </c>
      <c r="H14" s="504"/>
      <c r="I14" s="502"/>
      <c r="J14" s="502"/>
      <c r="K14" s="502"/>
      <c r="L14" s="674"/>
    </row>
    <row r="15" spans="1:15">
      <c r="A15" s="679"/>
      <c r="B15" s="534"/>
      <c r="C15" s="534"/>
      <c r="D15" s="680"/>
      <c r="E15" s="534"/>
      <c r="F15" s="534"/>
      <c r="G15" s="681" t="s">
        <v>115</v>
      </c>
      <c r="H15" s="682"/>
      <c r="I15" s="534"/>
      <c r="J15" s="534"/>
      <c r="K15" s="534"/>
      <c r="L15" s="673"/>
    </row>
    <row r="16" spans="1:15">
      <c r="A16" s="679"/>
      <c r="B16" s="534"/>
      <c r="C16" s="534"/>
      <c r="D16" s="680"/>
      <c r="E16" s="534"/>
      <c r="F16" s="534"/>
      <c r="G16" s="681" t="s">
        <v>115</v>
      </c>
      <c r="H16" s="682"/>
      <c r="I16" s="534"/>
      <c r="J16" s="534"/>
      <c r="K16" s="534"/>
      <c r="L16" s="673"/>
    </row>
    <row r="17" spans="1:15" ht="13.5" thickBot="1">
      <c r="A17" s="767"/>
      <c r="B17" s="707"/>
      <c r="C17" s="707"/>
      <c r="D17" s="768"/>
      <c r="E17" s="707"/>
      <c r="F17" s="707"/>
      <c r="G17" s="769" t="s">
        <v>115</v>
      </c>
      <c r="H17" s="770"/>
      <c r="I17" s="707"/>
      <c r="J17" s="707"/>
      <c r="K17" s="707"/>
      <c r="L17" s="683"/>
    </row>
    <row r="18" spans="1:15" s="447" customFormat="1" ht="12" customHeight="1">
      <c r="A18" s="675" t="s">
        <v>242</v>
      </c>
      <c r="B18" s="676"/>
      <c r="C18" s="676"/>
      <c r="D18" s="676"/>
      <c r="E18" s="676"/>
      <c r="F18" s="676"/>
      <c r="G18" s="676"/>
      <c r="H18" s="676"/>
      <c r="I18" s="676"/>
      <c r="J18" s="676"/>
      <c r="K18" s="677"/>
      <c r="L18" s="532"/>
      <c r="M18" s="532"/>
      <c r="N18" s="532"/>
      <c r="O18" s="532"/>
    </row>
    <row r="19" spans="1:15" s="447" customFormat="1">
      <c r="A19" s="675" t="s">
        <v>243</v>
      </c>
      <c r="B19" s="677"/>
      <c r="C19" s="677"/>
      <c r="D19" s="677"/>
      <c r="E19" s="677"/>
      <c r="F19" s="677"/>
      <c r="G19" s="677"/>
      <c r="H19" s="677"/>
      <c r="I19" s="677"/>
      <c r="J19" s="677"/>
      <c r="K19" s="677"/>
    </row>
    <row r="20" spans="1:15" s="447" customFormat="1">
      <c r="A20" s="677"/>
      <c r="B20" s="677"/>
      <c r="C20" s="677"/>
      <c r="D20" s="677"/>
      <c r="E20" s="677"/>
      <c r="F20" s="677"/>
      <c r="G20" s="677"/>
      <c r="H20" s="677"/>
      <c r="I20" s="677"/>
      <c r="J20" s="677"/>
      <c r="K20" s="677"/>
    </row>
  </sheetData>
  <customSheetViews>
    <customSheetView guid="{484A7327-D363-4CEF-AB4E-C67ED0FFB343}" scale="90">
      <selection activeCell="H4" sqref="H4"/>
      <pageMargins left="0.25" right="0.25" top="0.25" bottom="0.25" header="0.05" footer="0.05"/>
      <printOptions horizontalCentered="1" verticalCentered="1"/>
      <pageSetup paperSize="9" scale="80" fitToWidth="0" orientation="landscape" r:id="rId1"/>
    </customSheetView>
  </customSheetViews>
  <mergeCells count="4">
    <mergeCell ref="D3:D4"/>
    <mergeCell ref="E3:F3"/>
    <mergeCell ref="H3:I3"/>
    <mergeCell ref="A2:L2"/>
  </mergeCells>
  <printOptions horizontalCentered="1" verticalCentered="1"/>
  <pageMargins left="0.25" right="0.25" top="0.25" bottom="0.25" header="0.05" footer="0.05"/>
  <pageSetup paperSize="9" scale="80" fitToWidth="0"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U52"/>
  <sheetViews>
    <sheetView workbookViewId="0">
      <selection activeCell="G10" sqref="G10"/>
    </sheetView>
  </sheetViews>
  <sheetFormatPr defaultRowHeight="12.75"/>
  <cols>
    <col min="1" max="1" width="3.140625" style="72" customWidth="1"/>
    <col min="2" max="2" width="1.5703125" style="72" customWidth="1"/>
    <col min="3" max="3" width="9.42578125" style="72" customWidth="1"/>
    <col min="4" max="4" width="8.28515625" style="72" customWidth="1"/>
    <col min="5" max="5" width="9.140625" style="72" customWidth="1"/>
    <col min="6" max="6" width="10" style="72" customWidth="1"/>
    <col min="7" max="7" width="10.140625" style="72" customWidth="1"/>
    <col min="8" max="8" width="7.42578125" style="72" customWidth="1"/>
    <col min="9" max="10" width="11.5703125" style="72" customWidth="1"/>
    <col min="11" max="11" width="7.28515625" style="72" customWidth="1"/>
    <col min="12" max="12" width="12" style="72" customWidth="1"/>
    <col min="13" max="13" width="11.5703125" style="72" customWidth="1"/>
    <col min="14" max="14" width="7" style="72" customWidth="1"/>
    <col min="15" max="15" width="12.140625" style="72" customWidth="1"/>
    <col min="16" max="16" width="15.5703125" style="130" customWidth="1"/>
    <col min="17" max="17" width="19.140625" style="72" customWidth="1"/>
    <col min="18" max="18" width="10" style="72" customWidth="1"/>
    <col min="19" max="19" width="9.140625" style="72" customWidth="1"/>
    <col min="20" max="16384" width="9.140625" style="72"/>
  </cols>
  <sheetData>
    <row r="1" spans="1:21" s="956" customFormat="1" ht="15.75">
      <c r="C1" s="957" t="s">
        <v>896</v>
      </c>
      <c r="D1" s="958"/>
      <c r="E1" s="958"/>
      <c r="F1" s="958"/>
      <c r="G1" s="958"/>
      <c r="H1" s="958"/>
      <c r="I1" s="958"/>
      <c r="J1" s="958"/>
      <c r="K1" s="958"/>
      <c r="L1" s="958"/>
      <c r="M1" s="958"/>
      <c r="N1" s="958"/>
      <c r="O1" s="958"/>
      <c r="P1" s="959"/>
      <c r="Q1" s="958"/>
      <c r="R1" s="958"/>
      <c r="S1" s="958"/>
      <c r="T1" s="958"/>
      <c r="U1" s="958"/>
    </row>
    <row r="2" spans="1:21" s="956" customFormat="1" ht="7.5" customHeight="1">
      <c r="C2" s="960"/>
      <c r="D2" s="958"/>
      <c r="E2" s="958"/>
      <c r="F2" s="958"/>
      <c r="G2" s="958"/>
      <c r="H2" s="958"/>
      <c r="I2" s="958"/>
      <c r="J2" s="958"/>
      <c r="K2" s="958"/>
      <c r="L2" s="958"/>
      <c r="M2" s="958"/>
      <c r="N2" s="958"/>
      <c r="O2" s="958"/>
      <c r="P2" s="959"/>
      <c r="Q2" s="958"/>
      <c r="R2" s="958"/>
      <c r="S2" s="958"/>
      <c r="T2" s="958"/>
      <c r="U2" s="958"/>
    </row>
    <row r="3" spans="1:21" s="956" customFormat="1" ht="13.5" customHeight="1">
      <c r="C3" s="2317" t="s">
        <v>1636</v>
      </c>
      <c r="D3" s="2317"/>
      <c r="E3" s="2317"/>
      <c r="F3" s="2317"/>
      <c r="G3" s="2317"/>
      <c r="H3" s="2317"/>
      <c r="I3" s="2317"/>
      <c r="J3" s="2317"/>
      <c r="K3" s="2317"/>
      <c r="L3" s="2317"/>
      <c r="M3" s="2317"/>
      <c r="N3" s="2317"/>
      <c r="O3" s="2317"/>
      <c r="P3" s="2317"/>
      <c r="Q3" s="2317"/>
      <c r="R3" s="2317"/>
      <c r="S3" s="2317"/>
      <c r="T3" s="2317"/>
      <c r="U3" s="2317"/>
    </row>
    <row r="4" spans="1:21" s="121" customFormat="1" ht="33" customHeight="1">
      <c r="A4" s="417"/>
      <c r="B4" s="417"/>
      <c r="C4" s="685" t="s">
        <v>1446</v>
      </c>
      <c r="D4" s="2321" t="s">
        <v>1637</v>
      </c>
      <c r="E4" s="2322"/>
      <c r="F4" s="2322"/>
      <c r="G4" s="2322"/>
      <c r="H4" s="2322"/>
      <c r="I4" s="2322"/>
      <c r="J4" s="2322"/>
      <c r="K4" s="2322"/>
      <c r="L4" s="2322"/>
      <c r="M4" s="2322"/>
      <c r="N4" s="2322"/>
      <c r="O4" s="2322"/>
      <c r="P4" s="2322"/>
      <c r="Q4" s="2323"/>
    </row>
    <row r="5" spans="1:21" ht="12" customHeight="1">
      <c r="A5" s="414"/>
      <c r="B5" s="414"/>
      <c r="C5" s="684"/>
      <c r="D5" s="2318" t="s">
        <v>245</v>
      </c>
      <c r="E5" s="2319"/>
      <c r="F5" s="2319"/>
      <c r="G5" s="2319"/>
      <c r="H5" s="2319"/>
      <c r="I5" s="2319"/>
      <c r="J5" s="2319"/>
      <c r="K5" s="2319"/>
      <c r="L5" s="2319"/>
      <c r="M5" s="2319"/>
      <c r="N5" s="2319"/>
      <c r="O5" s="2319"/>
      <c r="P5" s="2319"/>
      <c r="Q5" s="2320"/>
    </row>
    <row r="6" spans="1:21" s="776" customFormat="1" ht="117" customHeight="1">
      <c r="C6" s="2324" t="s">
        <v>246</v>
      </c>
      <c r="D6" s="2327" t="s">
        <v>1074</v>
      </c>
      <c r="E6" s="2328"/>
      <c r="F6" s="2329"/>
      <c r="G6" s="2327" t="s">
        <v>1073</v>
      </c>
      <c r="H6" s="2328"/>
      <c r="I6" s="2329"/>
      <c r="J6" s="2330" t="s">
        <v>247</v>
      </c>
      <c r="K6" s="2330"/>
      <c r="L6" s="2330"/>
      <c r="M6" s="2330" t="s">
        <v>248</v>
      </c>
      <c r="N6" s="2330"/>
      <c r="O6" s="2330"/>
      <c r="P6" s="966" t="s">
        <v>963</v>
      </c>
      <c r="Q6" s="967" t="s">
        <v>249</v>
      </c>
    </row>
    <row r="7" spans="1:21" s="776" customFormat="1" ht="23.25" customHeight="1">
      <c r="C7" s="2325"/>
      <c r="D7" s="2313" t="s">
        <v>220</v>
      </c>
      <c r="E7" s="2315" t="s">
        <v>223</v>
      </c>
      <c r="F7" s="968" t="s">
        <v>250</v>
      </c>
      <c r="G7" s="2313" t="s">
        <v>220</v>
      </c>
      <c r="H7" s="2315" t="s">
        <v>223</v>
      </c>
      <c r="I7" s="968" t="s">
        <v>1447</v>
      </c>
      <c r="J7" s="2313" t="s">
        <v>220</v>
      </c>
      <c r="K7" s="2315" t="s">
        <v>223</v>
      </c>
      <c r="L7" s="969" t="s">
        <v>251</v>
      </c>
      <c r="M7" s="2313" t="s">
        <v>220</v>
      </c>
      <c r="N7" s="2315" t="s">
        <v>223</v>
      </c>
      <c r="O7" s="969" t="s">
        <v>251</v>
      </c>
      <c r="P7" s="970" t="s">
        <v>251</v>
      </c>
      <c r="Q7" s="969" t="s">
        <v>251</v>
      </c>
    </row>
    <row r="8" spans="1:21" s="776" customFormat="1" ht="32.25" customHeight="1">
      <c r="C8" s="2326"/>
      <c r="D8" s="2314"/>
      <c r="E8" s="2316"/>
      <c r="F8" s="969" t="s">
        <v>1110</v>
      </c>
      <c r="G8" s="2314"/>
      <c r="H8" s="2316"/>
      <c r="I8" s="969" t="s">
        <v>1110</v>
      </c>
      <c r="J8" s="2314"/>
      <c r="K8" s="2316"/>
      <c r="L8" s="969" t="s">
        <v>1111</v>
      </c>
      <c r="M8" s="2314"/>
      <c r="N8" s="2316"/>
      <c r="O8" s="969" t="s">
        <v>1110</v>
      </c>
      <c r="P8" s="970" t="s">
        <v>1111</v>
      </c>
      <c r="Q8" s="969" t="s">
        <v>1111</v>
      </c>
    </row>
    <row r="9" spans="1:21" s="971" customFormat="1" ht="21.75" customHeight="1">
      <c r="C9" s="972" t="s">
        <v>1075</v>
      </c>
      <c r="D9" s="972" t="s">
        <v>1076</v>
      </c>
      <c r="E9" s="972" t="s">
        <v>1077</v>
      </c>
      <c r="F9" s="972" t="s">
        <v>1078</v>
      </c>
      <c r="G9" s="972" t="s">
        <v>1079</v>
      </c>
      <c r="H9" s="972" t="s">
        <v>1149</v>
      </c>
      <c r="I9" s="972" t="s">
        <v>1150</v>
      </c>
      <c r="J9" s="972" t="s">
        <v>1151</v>
      </c>
      <c r="K9" s="972" t="s">
        <v>1152</v>
      </c>
      <c r="L9" s="972" t="s">
        <v>1153</v>
      </c>
      <c r="M9" s="972" t="s">
        <v>1154</v>
      </c>
      <c r="N9" s="972" t="s">
        <v>1155</v>
      </c>
      <c r="O9" s="972" t="s">
        <v>1156</v>
      </c>
      <c r="P9" s="973" t="s">
        <v>1157</v>
      </c>
      <c r="Q9" s="972" t="s">
        <v>1158</v>
      </c>
    </row>
    <row r="10" spans="1:21" ht="12.75" customHeight="1">
      <c r="A10" s="414"/>
      <c r="B10" s="414"/>
      <c r="C10" s="421"/>
      <c r="D10" s="422"/>
      <c r="E10" s="422"/>
      <c r="F10" s="422"/>
      <c r="G10" s="422"/>
      <c r="H10" s="422"/>
      <c r="I10" s="422"/>
      <c r="J10" s="422"/>
      <c r="K10" s="422"/>
      <c r="L10" s="422"/>
      <c r="M10" s="422"/>
      <c r="N10" s="422"/>
      <c r="O10" s="422"/>
      <c r="P10" s="421"/>
      <c r="Q10" s="422"/>
    </row>
    <row r="11" spans="1:21">
      <c r="A11" s="414"/>
      <c r="B11" s="414"/>
      <c r="C11" s="421"/>
      <c r="D11" s="422"/>
      <c r="E11" s="422"/>
      <c r="F11" s="422"/>
      <c r="G11" s="422"/>
      <c r="H11" s="422"/>
      <c r="I11" s="422"/>
      <c r="J11" s="422"/>
      <c r="K11" s="422"/>
      <c r="L11" s="422"/>
      <c r="M11" s="422"/>
      <c r="N11" s="422"/>
      <c r="O11" s="422"/>
      <c r="P11" s="421"/>
      <c r="Q11" s="422"/>
    </row>
    <row r="12" spans="1:21">
      <c r="A12" s="414"/>
      <c r="B12" s="414"/>
      <c r="C12" s="443"/>
      <c r="D12" s="444"/>
      <c r="E12" s="444"/>
      <c r="F12" s="444"/>
      <c r="G12" s="444"/>
      <c r="H12" s="444"/>
      <c r="I12" s="444"/>
      <c r="J12" s="444"/>
      <c r="K12" s="444"/>
      <c r="L12" s="444"/>
      <c r="M12" s="444"/>
      <c r="N12" s="444"/>
      <c r="O12" s="444"/>
      <c r="P12" s="444"/>
      <c r="Q12" s="444"/>
    </row>
    <row r="13" spans="1:21">
      <c r="A13" s="414"/>
      <c r="B13" s="414"/>
      <c r="C13" s="421"/>
      <c r="D13" s="422"/>
      <c r="E13" s="422"/>
      <c r="F13" s="422"/>
      <c r="G13" s="422"/>
      <c r="H13" s="422"/>
      <c r="I13" s="422"/>
      <c r="J13" s="422"/>
      <c r="K13" s="422"/>
      <c r="L13" s="422"/>
      <c r="M13" s="422"/>
      <c r="N13" s="422"/>
      <c r="O13" s="422"/>
      <c r="P13" s="421"/>
      <c r="Q13" s="422"/>
    </row>
    <row r="14" spans="1:21">
      <c r="A14" s="414"/>
      <c r="B14" s="414"/>
      <c r="C14" s="421"/>
      <c r="D14" s="422"/>
      <c r="E14" s="422"/>
      <c r="F14" s="422"/>
      <c r="G14" s="422"/>
      <c r="H14" s="422"/>
      <c r="I14" s="422"/>
      <c r="J14" s="422"/>
      <c r="K14" s="422"/>
      <c r="L14" s="422"/>
      <c r="M14" s="422"/>
      <c r="N14" s="422"/>
      <c r="O14" s="422"/>
      <c r="P14" s="421"/>
      <c r="Q14" s="422"/>
    </row>
    <row r="15" spans="1:21">
      <c r="A15" s="414"/>
      <c r="B15" s="414"/>
      <c r="C15" s="443"/>
      <c r="D15" s="444"/>
      <c r="E15" s="444"/>
      <c r="F15" s="444"/>
      <c r="G15" s="444"/>
      <c r="H15" s="444"/>
      <c r="I15" s="444"/>
      <c r="J15" s="444"/>
      <c r="K15" s="444"/>
      <c r="L15" s="444"/>
      <c r="M15" s="444"/>
      <c r="N15" s="444"/>
      <c r="O15" s="444"/>
      <c r="P15" s="444"/>
      <c r="Q15" s="444"/>
    </row>
    <row r="16" spans="1:21">
      <c r="A16" s="414"/>
      <c r="B16" s="414"/>
      <c r="C16" s="421"/>
      <c r="D16" s="422"/>
      <c r="E16" s="422"/>
      <c r="F16" s="422"/>
      <c r="G16" s="422"/>
      <c r="H16" s="422"/>
      <c r="I16" s="422"/>
      <c r="J16" s="422"/>
      <c r="K16" s="422"/>
      <c r="L16" s="422"/>
      <c r="M16" s="422"/>
      <c r="N16" s="422"/>
      <c r="O16" s="422"/>
      <c r="P16" s="421"/>
      <c r="Q16" s="422"/>
    </row>
    <row r="17" spans="1:17">
      <c r="A17" s="414"/>
      <c r="B17" s="414"/>
      <c r="C17" s="421"/>
      <c r="D17" s="422"/>
      <c r="E17" s="422"/>
      <c r="F17" s="422"/>
      <c r="G17" s="422"/>
      <c r="H17" s="422"/>
      <c r="I17" s="422"/>
      <c r="J17" s="422"/>
      <c r="K17" s="422"/>
      <c r="L17" s="422"/>
      <c r="M17" s="422"/>
      <c r="N17" s="422"/>
      <c r="O17" s="422"/>
      <c r="P17" s="421"/>
      <c r="Q17" s="422"/>
    </row>
    <row r="18" spans="1:17">
      <c r="A18" s="414"/>
      <c r="B18" s="414"/>
      <c r="C18" s="443"/>
      <c r="D18" s="444"/>
      <c r="E18" s="444"/>
      <c r="F18" s="444"/>
      <c r="G18" s="444"/>
      <c r="H18" s="444"/>
      <c r="I18" s="444"/>
      <c r="J18" s="444"/>
      <c r="K18" s="444"/>
      <c r="L18" s="444"/>
      <c r="M18" s="444"/>
      <c r="N18" s="444"/>
      <c r="O18" s="444"/>
      <c r="P18" s="444"/>
      <c r="Q18" s="444"/>
    </row>
    <row r="19" spans="1:17">
      <c r="A19" s="414"/>
      <c r="B19" s="414"/>
      <c r="C19" s="421"/>
      <c r="D19" s="422"/>
      <c r="E19" s="422"/>
      <c r="F19" s="422"/>
      <c r="G19" s="422"/>
      <c r="H19" s="422"/>
      <c r="I19" s="422"/>
      <c r="J19" s="422"/>
      <c r="K19" s="422"/>
      <c r="L19" s="422"/>
      <c r="M19" s="422"/>
      <c r="N19" s="422"/>
      <c r="O19" s="422"/>
      <c r="P19" s="421"/>
      <c r="Q19" s="422"/>
    </row>
    <row r="20" spans="1:17">
      <c r="A20" s="414"/>
      <c r="B20" s="414"/>
      <c r="C20" s="421"/>
      <c r="D20" s="422"/>
      <c r="E20" s="422"/>
      <c r="F20" s="422"/>
      <c r="G20" s="422"/>
      <c r="H20" s="422"/>
      <c r="I20" s="422"/>
      <c r="J20" s="422"/>
      <c r="K20" s="422"/>
      <c r="L20" s="422"/>
      <c r="M20" s="422"/>
      <c r="N20" s="422"/>
      <c r="O20" s="422"/>
      <c r="P20" s="421"/>
      <c r="Q20" s="422"/>
    </row>
    <row r="21" spans="1:17">
      <c r="A21" s="414"/>
      <c r="B21" s="414"/>
      <c r="C21" s="443"/>
      <c r="D21" s="444"/>
      <c r="E21" s="444"/>
      <c r="F21" s="444"/>
      <c r="G21" s="444"/>
      <c r="H21" s="444"/>
      <c r="I21" s="444"/>
      <c r="J21" s="444"/>
      <c r="K21" s="444"/>
      <c r="L21" s="444"/>
      <c r="M21" s="444"/>
      <c r="N21" s="444"/>
      <c r="O21" s="444"/>
      <c r="P21" s="444"/>
      <c r="Q21" s="444"/>
    </row>
    <row r="22" spans="1:17">
      <c r="A22" s="414"/>
      <c r="B22" s="414"/>
      <c r="C22" s="421"/>
      <c r="D22" s="422"/>
      <c r="E22" s="422"/>
      <c r="F22" s="422"/>
      <c r="G22" s="422"/>
      <c r="H22" s="422"/>
      <c r="I22" s="422"/>
      <c r="J22" s="422"/>
      <c r="K22" s="422"/>
      <c r="L22" s="422"/>
      <c r="M22" s="422"/>
      <c r="N22" s="422"/>
      <c r="O22" s="422"/>
      <c r="P22" s="421"/>
      <c r="Q22" s="422"/>
    </row>
    <row r="23" spans="1:17">
      <c r="A23" s="414"/>
      <c r="B23" s="414"/>
      <c r="C23" s="421"/>
      <c r="D23" s="422"/>
      <c r="E23" s="422"/>
      <c r="F23" s="422"/>
      <c r="G23" s="422"/>
      <c r="H23" s="422"/>
      <c r="I23" s="422"/>
      <c r="J23" s="422"/>
      <c r="K23" s="422"/>
      <c r="L23" s="422"/>
      <c r="M23" s="422"/>
      <c r="N23" s="422"/>
      <c r="O23" s="422"/>
      <c r="P23" s="421"/>
      <c r="Q23" s="422"/>
    </row>
    <row r="24" spans="1:17">
      <c r="A24" s="414"/>
      <c r="B24" s="414"/>
      <c r="C24" s="443"/>
      <c r="D24" s="444"/>
      <c r="E24" s="444"/>
      <c r="F24" s="444"/>
      <c r="G24" s="444"/>
      <c r="H24" s="444"/>
      <c r="I24" s="444"/>
      <c r="J24" s="444"/>
      <c r="K24" s="444"/>
      <c r="L24" s="444"/>
      <c r="M24" s="444"/>
      <c r="N24" s="444"/>
      <c r="O24" s="444"/>
      <c r="P24" s="444"/>
      <c r="Q24" s="444"/>
    </row>
    <row r="25" spans="1:17">
      <c r="A25" s="414"/>
      <c r="B25" s="414"/>
      <c r="C25" s="421"/>
      <c r="D25" s="422"/>
      <c r="E25" s="422"/>
      <c r="F25" s="422"/>
      <c r="G25" s="422"/>
      <c r="H25" s="422"/>
      <c r="I25" s="422"/>
      <c r="J25" s="422"/>
      <c r="K25" s="422"/>
      <c r="L25" s="422"/>
      <c r="M25" s="422"/>
      <c r="N25" s="422"/>
      <c r="O25" s="422"/>
      <c r="P25" s="421"/>
      <c r="Q25" s="422"/>
    </row>
    <row r="26" spans="1:17">
      <c r="A26" s="414"/>
      <c r="B26" s="414"/>
      <c r="C26" s="421"/>
      <c r="D26" s="422"/>
      <c r="E26" s="422"/>
      <c r="F26" s="422"/>
      <c r="G26" s="422"/>
      <c r="H26" s="422"/>
      <c r="I26" s="422"/>
      <c r="J26" s="422"/>
      <c r="K26" s="422"/>
      <c r="L26" s="422"/>
      <c r="M26" s="422"/>
      <c r="N26" s="422"/>
      <c r="O26" s="422"/>
      <c r="P26" s="421"/>
      <c r="Q26" s="422"/>
    </row>
    <row r="27" spans="1:17">
      <c r="A27" s="414"/>
      <c r="B27" s="414"/>
      <c r="C27" s="443"/>
      <c r="D27" s="444"/>
      <c r="E27" s="444"/>
      <c r="F27" s="444"/>
      <c r="G27" s="444"/>
      <c r="H27" s="444"/>
      <c r="I27" s="444"/>
      <c r="J27" s="444"/>
      <c r="K27" s="444"/>
      <c r="L27" s="444"/>
      <c r="M27" s="444"/>
      <c r="N27" s="444"/>
      <c r="O27" s="444"/>
      <c r="P27" s="626"/>
      <c r="Q27" s="444"/>
    </row>
    <row r="28" spans="1:17">
      <c r="A28" s="414"/>
      <c r="B28" s="414"/>
      <c r="C28" s="421"/>
      <c r="D28" s="422"/>
      <c r="E28" s="422"/>
      <c r="F28" s="422"/>
      <c r="G28" s="422"/>
      <c r="H28" s="422"/>
      <c r="I28" s="422"/>
      <c r="J28" s="422"/>
      <c r="K28" s="422"/>
      <c r="L28" s="422"/>
      <c r="M28" s="422"/>
      <c r="N28" s="422"/>
      <c r="O28" s="422"/>
      <c r="P28" s="421"/>
      <c r="Q28" s="422"/>
    </row>
    <row r="29" spans="1:17">
      <c r="A29" s="414"/>
      <c r="B29" s="414"/>
      <c r="C29" s="421"/>
      <c r="D29" s="422"/>
      <c r="E29" s="422"/>
      <c r="F29" s="422"/>
      <c r="G29" s="422"/>
      <c r="H29" s="422"/>
      <c r="I29" s="422"/>
      <c r="J29" s="422"/>
      <c r="K29" s="422"/>
      <c r="L29" s="422"/>
      <c r="M29" s="422"/>
      <c r="N29" s="422"/>
      <c r="O29" s="422"/>
      <c r="P29" s="421"/>
      <c r="Q29" s="422"/>
    </row>
    <row r="30" spans="1:17" ht="13.5" thickBot="1">
      <c r="A30" s="414"/>
      <c r="B30" s="414"/>
      <c r="C30" s="445"/>
      <c r="D30" s="446"/>
      <c r="E30" s="446"/>
      <c r="F30" s="446"/>
      <c r="G30" s="446"/>
      <c r="H30" s="446"/>
      <c r="I30" s="446"/>
      <c r="J30" s="446"/>
      <c r="K30" s="446"/>
      <c r="L30" s="446"/>
      <c r="M30" s="446"/>
      <c r="N30" s="446"/>
      <c r="O30" s="446"/>
      <c r="P30" s="627"/>
      <c r="Q30" s="446"/>
    </row>
    <row r="31" spans="1:17" ht="12.75" customHeight="1">
      <c r="A31" s="414"/>
      <c r="B31" s="414"/>
      <c r="C31" s="421"/>
      <c r="D31" s="420"/>
      <c r="E31" s="423"/>
      <c r="F31" s="423"/>
      <c r="G31" s="423"/>
      <c r="H31" s="423"/>
      <c r="I31" s="423"/>
      <c r="J31" s="423"/>
      <c r="K31" s="423"/>
      <c r="L31" s="423"/>
      <c r="M31" s="423"/>
      <c r="N31" s="423"/>
      <c r="O31" s="423"/>
      <c r="P31" s="625"/>
      <c r="Q31" s="423"/>
    </row>
    <row r="32" spans="1:17">
      <c r="A32" s="414"/>
      <c r="B32" s="414"/>
      <c r="C32" s="421"/>
      <c r="D32" s="420"/>
      <c r="E32" s="422"/>
      <c r="F32" s="422"/>
      <c r="G32" s="422"/>
      <c r="H32" s="422"/>
      <c r="I32" s="422"/>
      <c r="J32" s="422"/>
      <c r="K32" s="422"/>
      <c r="L32" s="422"/>
      <c r="M32" s="422"/>
      <c r="N32" s="422"/>
      <c r="O32" s="422"/>
      <c r="P32" s="421"/>
      <c r="Q32" s="422"/>
    </row>
    <row r="33" spans="1:17">
      <c r="A33" s="414"/>
      <c r="B33" s="414"/>
      <c r="C33" s="443"/>
      <c r="D33" s="444"/>
      <c r="E33" s="444"/>
      <c r="F33" s="444"/>
      <c r="G33" s="444"/>
      <c r="H33" s="444"/>
      <c r="I33" s="444"/>
      <c r="J33" s="444"/>
      <c r="K33" s="444"/>
      <c r="L33" s="444"/>
      <c r="M33" s="444"/>
      <c r="N33" s="444"/>
      <c r="O33" s="444"/>
      <c r="P33" s="626"/>
      <c r="Q33" s="444"/>
    </row>
    <row r="34" spans="1:17">
      <c r="A34" s="414"/>
      <c r="B34" s="414"/>
      <c r="C34" s="421"/>
      <c r="D34" s="422"/>
      <c r="E34" s="422"/>
      <c r="F34" s="422"/>
      <c r="G34" s="422"/>
      <c r="H34" s="422"/>
      <c r="I34" s="422"/>
      <c r="J34" s="422"/>
      <c r="K34" s="422"/>
      <c r="L34" s="422"/>
      <c r="M34" s="422"/>
      <c r="N34" s="422"/>
      <c r="O34" s="422"/>
      <c r="P34" s="421"/>
      <c r="Q34" s="422"/>
    </row>
    <row r="35" spans="1:17">
      <c r="A35" s="414"/>
      <c r="B35" s="414"/>
      <c r="C35" s="421"/>
      <c r="D35" s="422"/>
      <c r="E35" s="422"/>
      <c r="F35" s="422"/>
      <c r="G35" s="422"/>
      <c r="H35" s="422"/>
      <c r="I35" s="422"/>
      <c r="J35" s="422"/>
      <c r="K35" s="422"/>
      <c r="L35" s="422"/>
      <c r="M35" s="422"/>
      <c r="N35" s="422"/>
      <c r="O35" s="422"/>
      <c r="P35" s="421"/>
      <c r="Q35" s="422"/>
    </row>
    <row r="36" spans="1:17">
      <c r="A36" s="414"/>
      <c r="B36" s="414"/>
      <c r="C36" s="443"/>
      <c r="D36" s="444"/>
      <c r="E36" s="444"/>
      <c r="F36" s="444"/>
      <c r="G36" s="444"/>
      <c r="H36" s="444"/>
      <c r="I36" s="444"/>
      <c r="J36" s="444"/>
      <c r="K36" s="444"/>
      <c r="L36" s="444"/>
      <c r="M36" s="444"/>
      <c r="N36" s="444"/>
      <c r="O36" s="444"/>
      <c r="P36" s="626"/>
      <c r="Q36" s="444"/>
    </row>
    <row r="37" spans="1:17">
      <c r="A37" s="414"/>
      <c r="B37" s="414"/>
      <c r="C37" s="421"/>
      <c r="D37" s="422"/>
      <c r="E37" s="422"/>
      <c r="F37" s="422"/>
      <c r="G37" s="422"/>
      <c r="H37" s="422"/>
      <c r="I37" s="422"/>
      <c r="J37" s="422"/>
      <c r="K37" s="422"/>
      <c r="L37" s="422"/>
      <c r="M37" s="422"/>
      <c r="N37" s="422"/>
      <c r="O37" s="422"/>
      <c r="P37" s="421"/>
      <c r="Q37" s="422"/>
    </row>
    <row r="38" spans="1:17">
      <c r="A38" s="414"/>
      <c r="B38" s="414"/>
      <c r="C38" s="421"/>
      <c r="D38" s="422"/>
      <c r="E38" s="422"/>
      <c r="F38" s="422"/>
      <c r="G38" s="422"/>
      <c r="H38" s="422"/>
      <c r="I38" s="422"/>
      <c r="J38" s="422"/>
      <c r="K38" s="422"/>
      <c r="L38" s="422"/>
      <c r="M38" s="422"/>
      <c r="N38" s="422"/>
      <c r="O38" s="422"/>
      <c r="P38" s="421"/>
      <c r="Q38" s="422"/>
    </row>
    <row r="39" spans="1:17">
      <c r="A39" s="414"/>
      <c r="B39" s="414"/>
      <c r="C39" s="443"/>
      <c r="D39" s="444"/>
      <c r="E39" s="444"/>
      <c r="F39" s="444"/>
      <c r="G39" s="444"/>
      <c r="H39" s="444"/>
      <c r="I39" s="444"/>
      <c r="J39" s="444"/>
      <c r="K39" s="444"/>
      <c r="L39" s="444"/>
      <c r="M39" s="444"/>
      <c r="N39" s="444"/>
      <c r="O39" s="444"/>
      <c r="P39" s="626"/>
      <c r="Q39" s="444"/>
    </row>
    <row r="40" spans="1:17">
      <c r="A40" s="414"/>
      <c r="B40" s="414"/>
      <c r="C40" s="421"/>
      <c r="D40" s="422"/>
      <c r="E40" s="422"/>
      <c r="F40" s="422"/>
      <c r="G40" s="422"/>
      <c r="H40" s="422"/>
      <c r="I40" s="422"/>
      <c r="J40" s="422"/>
      <c r="K40" s="422"/>
      <c r="L40" s="422"/>
      <c r="M40" s="422"/>
      <c r="N40" s="422"/>
      <c r="O40" s="422"/>
      <c r="P40" s="421"/>
      <c r="Q40" s="422"/>
    </row>
    <row r="41" spans="1:17">
      <c r="A41" s="414"/>
      <c r="B41" s="414"/>
      <c r="C41" s="421"/>
      <c r="D41" s="422"/>
      <c r="E41" s="422"/>
      <c r="F41" s="422"/>
      <c r="G41" s="422"/>
      <c r="H41" s="422"/>
      <c r="I41" s="422"/>
      <c r="J41" s="422"/>
      <c r="K41" s="422"/>
      <c r="L41" s="422"/>
      <c r="M41" s="422"/>
      <c r="N41" s="422"/>
      <c r="O41" s="422"/>
      <c r="P41" s="421"/>
      <c r="Q41" s="422"/>
    </row>
    <row r="42" spans="1:17">
      <c r="A42" s="414"/>
      <c r="B42" s="414"/>
      <c r="C42" s="443"/>
      <c r="D42" s="444"/>
      <c r="E42" s="444"/>
      <c r="F42" s="444"/>
      <c r="G42" s="444"/>
      <c r="H42" s="444"/>
      <c r="I42" s="444"/>
      <c r="J42" s="444"/>
      <c r="K42" s="444"/>
      <c r="L42" s="444"/>
      <c r="M42" s="444"/>
      <c r="N42" s="444"/>
      <c r="O42" s="444"/>
      <c r="P42" s="626"/>
      <c r="Q42" s="444"/>
    </row>
    <row r="43" spans="1:17">
      <c r="A43" s="414"/>
      <c r="B43" s="414"/>
      <c r="C43" s="421"/>
      <c r="D43" s="422"/>
      <c r="E43" s="422"/>
      <c r="F43" s="422"/>
      <c r="G43" s="422"/>
      <c r="H43" s="422"/>
      <c r="I43" s="422"/>
      <c r="J43" s="422"/>
      <c r="K43" s="422"/>
      <c r="L43" s="422"/>
      <c r="M43" s="422"/>
      <c r="N43" s="422"/>
      <c r="O43" s="422"/>
      <c r="P43" s="421"/>
      <c r="Q43" s="422"/>
    </row>
    <row r="44" spans="1:17">
      <c r="A44" s="414"/>
      <c r="B44" s="414"/>
      <c r="C44" s="421"/>
      <c r="D44" s="422"/>
      <c r="E44" s="422"/>
      <c r="F44" s="422"/>
      <c r="G44" s="422"/>
      <c r="H44" s="422"/>
      <c r="I44" s="422"/>
      <c r="J44" s="422"/>
      <c r="K44" s="422"/>
      <c r="L44" s="422"/>
      <c r="M44" s="422"/>
      <c r="N44" s="422"/>
      <c r="O44" s="422"/>
      <c r="P44" s="421"/>
      <c r="Q44" s="422"/>
    </row>
    <row r="45" spans="1:17">
      <c r="A45" s="414"/>
      <c r="B45" s="414"/>
      <c r="C45" s="443"/>
      <c r="D45" s="444"/>
      <c r="E45" s="444"/>
      <c r="F45" s="444"/>
      <c r="G45" s="444"/>
      <c r="H45" s="444"/>
      <c r="I45" s="444"/>
      <c r="J45" s="444"/>
      <c r="K45" s="444"/>
      <c r="L45" s="444"/>
      <c r="M45" s="444"/>
      <c r="N45" s="444"/>
      <c r="O45" s="444"/>
      <c r="P45" s="626"/>
      <c r="Q45" s="444"/>
    </row>
    <row r="46" spans="1:17">
      <c r="A46" s="414"/>
      <c r="B46" s="414"/>
      <c r="C46" s="421"/>
      <c r="D46" s="422"/>
      <c r="E46" s="422"/>
      <c r="F46" s="422"/>
      <c r="G46" s="422"/>
      <c r="H46" s="422"/>
      <c r="I46" s="422"/>
      <c r="J46" s="422"/>
      <c r="K46" s="422"/>
      <c r="L46" s="422"/>
      <c r="M46" s="422"/>
      <c r="N46" s="422"/>
      <c r="O46" s="422"/>
      <c r="P46" s="421"/>
      <c r="Q46" s="422"/>
    </row>
    <row r="47" spans="1:17">
      <c r="A47" s="414"/>
      <c r="B47" s="414"/>
      <c r="C47" s="421"/>
      <c r="D47" s="422"/>
      <c r="E47" s="422"/>
      <c r="F47" s="422"/>
      <c r="G47" s="422"/>
      <c r="H47" s="422"/>
      <c r="I47" s="422"/>
      <c r="J47" s="422"/>
      <c r="K47" s="422"/>
      <c r="L47" s="422"/>
      <c r="M47" s="422"/>
      <c r="N47" s="422"/>
      <c r="O47" s="422"/>
      <c r="P47" s="421"/>
      <c r="Q47" s="422"/>
    </row>
    <row r="48" spans="1:17">
      <c r="A48" s="414"/>
      <c r="B48" s="414"/>
      <c r="C48" s="443"/>
      <c r="D48" s="444"/>
      <c r="E48" s="444"/>
      <c r="F48" s="444"/>
      <c r="G48" s="444"/>
      <c r="H48" s="444"/>
      <c r="I48" s="444"/>
      <c r="J48" s="444"/>
      <c r="K48" s="444"/>
      <c r="L48" s="444"/>
      <c r="M48" s="444"/>
      <c r="N48" s="444"/>
      <c r="O48" s="444"/>
      <c r="P48" s="626"/>
      <c r="Q48" s="444"/>
    </row>
    <row r="49" spans="1:21">
      <c r="A49" s="414"/>
      <c r="B49" s="414"/>
      <c r="C49" s="421"/>
      <c r="D49" s="422"/>
      <c r="E49" s="422"/>
      <c r="F49" s="422"/>
      <c r="G49" s="422"/>
      <c r="H49" s="422"/>
      <c r="I49" s="422"/>
      <c r="J49" s="422"/>
      <c r="K49" s="422"/>
      <c r="L49" s="422"/>
      <c r="M49" s="422"/>
      <c r="N49" s="422"/>
      <c r="O49" s="422"/>
      <c r="P49" s="421"/>
      <c r="Q49" s="422"/>
    </row>
    <row r="50" spans="1:21">
      <c r="A50" s="414"/>
      <c r="B50" s="414"/>
      <c r="C50" s="421"/>
      <c r="D50" s="422"/>
      <c r="E50" s="422"/>
      <c r="F50" s="422"/>
      <c r="G50" s="422"/>
      <c r="H50" s="422"/>
      <c r="I50" s="422"/>
      <c r="J50" s="422"/>
      <c r="K50" s="422"/>
      <c r="L50" s="422"/>
      <c r="M50" s="422"/>
      <c r="N50" s="422"/>
      <c r="O50" s="422"/>
      <c r="P50" s="421"/>
      <c r="Q50" s="422"/>
    </row>
    <row r="51" spans="1:21">
      <c r="A51" s="414"/>
      <c r="B51" s="414"/>
      <c r="C51" s="443"/>
      <c r="D51" s="444"/>
      <c r="E51" s="444"/>
      <c r="F51" s="444"/>
      <c r="G51" s="444"/>
      <c r="H51" s="444"/>
      <c r="I51" s="444"/>
      <c r="J51" s="444"/>
      <c r="K51" s="444"/>
      <c r="L51" s="444"/>
      <c r="M51" s="444"/>
      <c r="N51" s="444"/>
      <c r="O51" s="444"/>
      <c r="P51" s="626"/>
      <c r="Q51" s="444"/>
    </row>
    <row r="52" spans="1:21" ht="15">
      <c r="A52" s="414"/>
      <c r="B52" s="414"/>
      <c r="C52" s="447" t="s">
        <v>252</v>
      </c>
      <c r="D52" s="418"/>
      <c r="E52" s="418"/>
      <c r="F52" s="418"/>
      <c r="G52" s="418"/>
      <c r="H52" s="418"/>
      <c r="I52" s="418"/>
      <c r="J52" s="418"/>
      <c r="K52" s="418"/>
      <c r="L52" s="418"/>
      <c r="M52" s="418"/>
      <c r="N52" s="418"/>
      <c r="O52" s="418"/>
      <c r="P52" s="624"/>
      <c r="Q52" s="418"/>
      <c r="R52" s="418"/>
      <c r="S52" s="418"/>
      <c r="T52" s="418"/>
      <c r="U52" s="418"/>
    </row>
  </sheetData>
  <customSheetViews>
    <customSheetView guid="{484A7327-D363-4CEF-AB4E-C67ED0FFB343}" fitToPage="1" topLeftCell="C1">
      <selection activeCell="R6" sqref="R6:T6"/>
      <pageMargins left="0.25" right="0.25" top="0.25" bottom="0.25" header="0.05" footer="0"/>
      <printOptions horizontalCentered="1" verticalCentered="1"/>
      <pageSetup paperSize="9" scale="60" fitToHeight="0" orientation="landscape" r:id="rId1"/>
    </customSheetView>
  </customSheetViews>
  <mergeCells count="16">
    <mergeCell ref="D7:D8"/>
    <mergeCell ref="H7:H8"/>
    <mergeCell ref="M7:M8"/>
    <mergeCell ref="N7:N8"/>
    <mergeCell ref="C3:U3"/>
    <mergeCell ref="D5:Q5"/>
    <mergeCell ref="D4:Q4"/>
    <mergeCell ref="C6:C8"/>
    <mergeCell ref="D6:F6"/>
    <mergeCell ref="G6:I6"/>
    <mergeCell ref="J6:L6"/>
    <mergeCell ref="E7:E8"/>
    <mergeCell ref="G7:G8"/>
    <mergeCell ref="K7:K8"/>
    <mergeCell ref="J7:J8"/>
    <mergeCell ref="M6:O6"/>
  </mergeCells>
  <printOptions horizontalCentered="1" verticalCentered="1"/>
  <pageMargins left="0.25" right="0.25" top="0.25" bottom="0.25" header="0.05" footer="0"/>
  <pageSetup paperSize="9" scale="77" fitToHeight="0"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L27"/>
  <sheetViews>
    <sheetView topLeftCell="A6" zoomScale="110" zoomScaleNormal="110" workbookViewId="0">
      <selection activeCell="M18" sqref="M18"/>
    </sheetView>
  </sheetViews>
  <sheetFormatPr defaultRowHeight="15"/>
  <cols>
    <col min="1" max="2" width="9.140625" style="418"/>
    <col min="3" max="3" width="14" customWidth="1"/>
    <col min="4" max="8" width="13" customWidth="1"/>
  </cols>
  <sheetData>
    <row r="9" spans="2:8">
      <c r="D9" s="2331" t="s">
        <v>1758</v>
      </c>
      <c r="E9" s="2332"/>
      <c r="F9" s="2332"/>
      <c r="G9" s="2332"/>
      <c r="H9" s="2333"/>
    </row>
    <row r="10" spans="2:8" ht="19.5" customHeight="1">
      <c r="D10" s="2334"/>
      <c r="E10" s="2335"/>
      <c r="F10" s="2335"/>
      <c r="G10" s="2335"/>
      <c r="H10" s="2336"/>
    </row>
    <row r="11" spans="2:8" ht="21" customHeight="1">
      <c r="D11" s="2337"/>
      <c r="E11" s="2338"/>
      <c r="F11" s="2338"/>
      <c r="G11" s="2338"/>
      <c r="H11" s="2339"/>
    </row>
    <row r="12" spans="2:8">
      <c r="D12" s="2340" t="s">
        <v>210</v>
      </c>
      <c r="E12" s="115"/>
      <c r="F12" s="2340" t="s">
        <v>211</v>
      </c>
      <c r="G12" s="115"/>
      <c r="H12" s="2340" t="s">
        <v>212</v>
      </c>
    </row>
    <row r="13" spans="2:8">
      <c r="D13" s="2340"/>
      <c r="E13" s="116"/>
      <c r="F13" s="2340"/>
      <c r="G13" s="116"/>
      <c r="H13" s="2340"/>
    </row>
    <row r="14" spans="2:8">
      <c r="D14" s="2340"/>
      <c r="E14" s="117"/>
      <c r="F14" s="2340"/>
      <c r="G14" s="117"/>
      <c r="H14" s="2340"/>
    </row>
    <row r="15" spans="2:8">
      <c r="D15" s="2341"/>
      <c r="E15" s="117"/>
      <c r="F15" s="2341"/>
      <c r="G15" s="117"/>
      <c r="H15" s="2341"/>
    </row>
    <row r="16" spans="2:8">
      <c r="B16" s="1909" t="s">
        <v>1746</v>
      </c>
      <c r="D16" s="126"/>
      <c r="E16" s="127" t="s">
        <v>213</v>
      </c>
      <c r="F16" s="126"/>
      <c r="G16" s="128" t="s">
        <v>214</v>
      </c>
      <c r="H16" s="126"/>
    </row>
    <row r="17" spans="2:12">
      <c r="B17" s="1909" t="s">
        <v>1747</v>
      </c>
      <c r="D17" s="126"/>
      <c r="E17" s="127" t="s">
        <v>213</v>
      </c>
      <c r="F17" s="126"/>
      <c r="G17" s="128" t="s">
        <v>214</v>
      </c>
      <c r="H17" s="126"/>
    </row>
    <row r="18" spans="2:12">
      <c r="B18" s="1909" t="s">
        <v>1748</v>
      </c>
      <c r="D18" s="126"/>
      <c r="E18" s="127" t="s">
        <v>213</v>
      </c>
      <c r="F18" s="126"/>
      <c r="G18" s="128" t="s">
        <v>214</v>
      </c>
      <c r="H18" s="126"/>
    </row>
    <row r="19" spans="2:12">
      <c r="B19" s="1910" t="s">
        <v>1749</v>
      </c>
      <c r="D19" s="129"/>
      <c r="E19" s="127" t="s">
        <v>213</v>
      </c>
      <c r="F19" s="129"/>
      <c r="G19" s="128" t="s">
        <v>214</v>
      </c>
      <c r="H19" s="126"/>
      <c r="L19" s="1911"/>
    </row>
    <row r="20" spans="2:12">
      <c r="B20" s="1910" t="s">
        <v>1750</v>
      </c>
      <c r="D20" s="129"/>
      <c r="E20" s="127" t="s">
        <v>213</v>
      </c>
      <c r="F20" s="129"/>
      <c r="G20" s="128" t="s">
        <v>214</v>
      </c>
      <c r="H20" s="129"/>
    </row>
    <row r="21" spans="2:12">
      <c r="B21" s="1910" t="s">
        <v>1751</v>
      </c>
      <c r="D21" s="129"/>
      <c r="E21" s="127" t="s">
        <v>213</v>
      </c>
      <c r="F21" s="129"/>
      <c r="G21" s="128" t="s">
        <v>214</v>
      </c>
      <c r="H21" s="129"/>
    </row>
    <row r="22" spans="2:12">
      <c r="B22" s="1910" t="s">
        <v>1752</v>
      </c>
      <c r="D22" s="129"/>
      <c r="E22" s="127" t="s">
        <v>213</v>
      </c>
      <c r="F22" s="129"/>
      <c r="G22" s="128" t="s">
        <v>214</v>
      </c>
      <c r="H22" s="129"/>
    </row>
    <row r="23" spans="2:12">
      <c r="B23" s="1910" t="s">
        <v>1753</v>
      </c>
      <c r="D23" s="129"/>
      <c r="E23" s="127" t="s">
        <v>213</v>
      </c>
      <c r="F23" s="129"/>
      <c r="G23" s="128" t="s">
        <v>214</v>
      </c>
      <c r="H23" s="129"/>
    </row>
    <row r="24" spans="2:12">
      <c r="B24" s="1910" t="s">
        <v>1754</v>
      </c>
      <c r="D24" s="129"/>
      <c r="E24" s="127" t="s">
        <v>213</v>
      </c>
      <c r="F24" s="129"/>
      <c r="G24" s="128" t="s">
        <v>214</v>
      </c>
      <c r="H24" s="129"/>
    </row>
    <row r="25" spans="2:12">
      <c r="B25" s="1910" t="s">
        <v>1755</v>
      </c>
      <c r="D25" s="129"/>
      <c r="E25" s="127" t="s">
        <v>213</v>
      </c>
      <c r="F25" s="129"/>
      <c r="G25" s="128" t="s">
        <v>214</v>
      </c>
      <c r="H25" s="129"/>
    </row>
    <row r="26" spans="2:12">
      <c r="B26" s="1910" t="s">
        <v>1756</v>
      </c>
      <c r="D26" s="129"/>
      <c r="E26" s="127" t="s">
        <v>213</v>
      </c>
      <c r="F26" s="129"/>
      <c r="G26" s="128" t="s">
        <v>214</v>
      </c>
      <c r="H26" s="129"/>
    </row>
    <row r="27" spans="2:12">
      <c r="B27" s="1910" t="s">
        <v>1757</v>
      </c>
      <c r="D27" s="129"/>
      <c r="E27" s="127" t="s">
        <v>213</v>
      </c>
      <c r="F27" s="129"/>
      <c r="G27" s="128" t="s">
        <v>214</v>
      </c>
      <c r="H27" s="129"/>
    </row>
  </sheetData>
  <customSheetViews>
    <customSheetView guid="{484A7327-D363-4CEF-AB4E-C67ED0FFB343}" scale="110" topLeftCell="A7">
      <selection activeCell="A8" sqref="A8"/>
      <pageMargins left="0.25" right="0.25" top="0.25" bottom="0.25" header="0.05" footer="0.05"/>
      <printOptions horizontalCentered="1" verticalCentered="1"/>
      <pageSetup orientation="landscape" horizontalDpi="4294967293" verticalDpi="0" r:id="rId1"/>
    </customSheetView>
  </customSheetViews>
  <mergeCells count="4">
    <mergeCell ref="D9:H11"/>
    <mergeCell ref="D12:D15"/>
    <mergeCell ref="F12:F15"/>
    <mergeCell ref="H12:H15"/>
  </mergeCells>
  <printOptions horizontalCentered="1" verticalCentered="1"/>
  <pageMargins left="0.25" right="0.25" top="0.25" bottom="0.25" header="0.05" footer="0.05"/>
  <pageSetup orientation="landscape" horizontalDpi="4294967293" verticalDpi="0"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workbookViewId="0">
      <selection activeCell="L8" sqref="L8:L9"/>
    </sheetView>
  </sheetViews>
  <sheetFormatPr defaultRowHeight="15"/>
  <cols>
    <col min="1" max="1" width="7.85546875" style="388" customWidth="1"/>
    <col min="2" max="2" width="10.28515625" style="388" customWidth="1"/>
    <col min="3" max="3" width="10.28515625" style="418" customWidth="1"/>
    <col min="4" max="12" width="9.85546875" style="388" customWidth="1"/>
    <col min="13" max="13" width="9" style="388" customWidth="1"/>
    <col min="14" max="14" width="14" style="388" customWidth="1"/>
    <col min="15" max="15" width="14.85546875" style="388" customWidth="1"/>
    <col min="16" max="16" width="14" style="388" customWidth="1"/>
    <col min="17" max="17" width="14.28515625" style="418" customWidth="1"/>
    <col min="18" max="18" width="11.28515625" style="388" customWidth="1"/>
    <col min="19" max="19" width="11.28515625" style="390" customWidth="1"/>
    <col min="20" max="259" width="9.140625" style="390"/>
    <col min="260" max="260" width="2" style="390" customWidth="1"/>
    <col min="261" max="261" width="6.7109375" style="390" customWidth="1"/>
    <col min="262" max="262" width="4.7109375" style="390" customWidth="1"/>
    <col min="263" max="265" width="7.7109375" style="390" customWidth="1"/>
    <col min="266" max="266" width="9.7109375" style="390" customWidth="1"/>
    <col min="267" max="267" width="8.42578125" style="390" customWidth="1"/>
    <col min="268" max="269" width="8.85546875" style="390" customWidth="1"/>
    <col min="270" max="270" width="9.85546875" style="390" customWidth="1"/>
    <col min="271" max="271" width="10.140625" style="390" customWidth="1"/>
    <col min="272" max="272" width="13" style="390" customWidth="1"/>
    <col min="273" max="273" width="11.42578125" style="390" customWidth="1"/>
    <col min="274" max="274" width="13.140625" style="390" customWidth="1"/>
    <col min="275" max="515" width="9.140625" style="390"/>
    <col min="516" max="516" width="2" style="390" customWidth="1"/>
    <col min="517" max="517" width="6.7109375" style="390" customWidth="1"/>
    <col min="518" max="518" width="4.7109375" style="390" customWidth="1"/>
    <col min="519" max="521" width="7.7109375" style="390" customWidth="1"/>
    <col min="522" max="522" width="9.7109375" style="390" customWidth="1"/>
    <col min="523" max="523" width="8.42578125" style="390" customWidth="1"/>
    <col min="524" max="525" width="8.85546875" style="390" customWidth="1"/>
    <col min="526" max="526" width="9.85546875" style="390" customWidth="1"/>
    <col min="527" max="527" width="10.140625" style="390" customWidth="1"/>
    <col min="528" max="528" width="13" style="390" customWidth="1"/>
    <col min="529" max="529" width="11.42578125" style="390" customWidth="1"/>
    <col min="530" max="530" width="13.140625" style="390" customWidth="1"/>
    <col min="531" max="771" width="9.140625" style="390"/>
    <col min="772" max="772" width="2" style="390" customWidth="1"/>
    <col min="773" max="773" width="6.7109375" style="390" customWidth="1"/>
    <col min="774" max="774" width="4.7109375" style="390" customWidth="1"/>
    <col min="775" max="777" width="7.7109375" style="390" customWidth="1"/>
    <col min="778" max="778" width="9.7109375" style="390" customWidth="1"/>
    <col min="779" max="779" width="8.42578125" style="390" customWidth="1"/>
    <col min="780" max="781" width="8.85546875" style="390" customWidth="1"/>
    <col min="782" max="782" width="9.85546875" style="390" customWidth="1"/>
    <col min="783" max="783" width="10.140625" style="390" customWidth="1"/>
    <col min="784" max="784" width="13" style="390" customWidth="1"/>
    <col min="785" max="785" width="11.42578125" style="390" customWidth="1"/>
    <col min="786" max="786" width="13.140625" style="390" customWidth="1"/>
    <col min="787" max="1027" width="9.140625" style="390"/>
    <col min="1028" max="1028" width="2" style="390" customWidth="1"/>
    <col min="1029" max="1029" width="6.7109375" style="390" customWidth="1"/>
    <col min="1030" max="1030" width="4.7109375" style="390" customWidth="1"/>
    <col min="1031" max="1033" width="7.7109375" style="390" customWidth="1"/>
    <col min="1034" max="1034" width="9.7109375" style="390" customWidth="1"/>
    <col min="1035" max="1035" width="8.42578125" style="390" customWidth="1"/>
    <col min="1036" max="1037" width="8.85546875" style="390" customWidth="1"/>
    <col min="1038" max="1038" width="9.85546875" style="390" customWidth="1"/>
    <col min="1039" max="1039" width="10.140625" style="390" customWidth="1"/>
    <col min="1040" max="1040" width="13" style="390" customWidth="1"/>
    <col min="1041" max="1041" width="11.42578125" style="390" customWidth="1"/>
    <col min="1042" max="1042" width="13.140625" style="390" customWidth="1"/>
    <col min="1043" max="1283" width="9.140625" style="390"/>
    <col min="1284" max="1284" width="2" style="390" customWidth="1"/>
    <col min="1285" max="1285" width="6.7109375" style="390" customWidth="1"/>
    <col min="1286" max="1286" width="4.7109375" style="390" customWidth="1"/>
    <col min="1287" max="1289" width="7.7109375" style="390" customWidth="1"/>
    <col min="1290" max="1290" width="9.7109375" style="390" customWidth="1"/>
    <col min="1291" max="1291" width="8.42578125" style="390" customWidth="1"/>
    <col min="1292" max="1293" width="8.85546875" style="390" customWidth="1"/>
    <col min="1294" max="1294" width="9.85546875" style="390" customWidth="1"/>
    <col min="1295" max="1295" width="10.140625" style="390" customWidth="1"/>
    <col min="1296" max="1296" width="13" style="390" customWidth="1"/>
    <col min="1297" max="1297" width="11.42578125" style="390" customWidth="1"/>
    <col min="1298" max="1298" width="13.140625" style="390" customWidth="1"/>
    <col min="1299" max="1539" width="9.140625" style="390"/>
    <col min="1540" max="1540" width="2" style="390" customWidth="1"/>
    <col min="1541" max="1541" width="6.7109375" style="390" customWidth="1"/>
    <col min="1542" max="1542" width="4.7109375" style="390" customWidth="1"/>
    <col min="1543" max="1545" width="7.7109375" style="390" customWidth="1"/>
    <col min="1546" max="1546" width="9.7109375" style="390" customWidth="1"/>
    <col min="1547" max="1547" width="8.42578125" style="390" customWidth="1"/>
    <col min="1548" max="1549" width="8.85546875" style="390" customWidth="1"/>
    <col min="1550" max="1550" width="9.85546875" style="390" customWidth="1"/>
    <col min="1551" max="1551" width="10.140625" style="390" customWidth="1"/>
    <col min="1552" max="1552" width="13" style="390" customWidth="1"/>
    <col min="1553" max="1553" width="11.42578125" style="390" customWidth="1"/>
    <col min="1554" max="1554" width="13.140625" style="390" customWidth="1"/>
    <col min="1555" max="1795" width="9.140625" style="390"/>
    <col min="1796" max="1796" width="2" style="390" customWidth="1"/>
    <col min="1797" max="1797" width="6.7109375" style="390" customWidth="1"/>
    <col min="1798" max="1798" width="4.7109375" style="390" customWidth="1"/>
    <col min="1799" max="1801" width="7.7109375" style="390" customWidth="1"/>
    <col min="1802" max="1802" width="9.7109375" style="390" customWidth="1"/>
    <col min="1803" max="1803" width="8.42578125" style="390" customWidth="1"/>
    <col min="1804" max="1805" width="8.85546875" style="390" customWidth="1"/>
    <col min="1806" max="1806" width="9.85546875" style="390" customWidth="1"/>
    <col min="1807" max="1807" width="10.140625" style="390" customWidth="1"/>
    <col min="1808" max="1808" width="13" style="390" customWidth="1"/>
    <col min="1809" max="1809" width="11.42578125" style="390" customWidth="1"/>
    <col min="1810" max="1810" width="13.140625" style="390" customWidth="1"/>
    <col min="1811" max="2051" width="9.140625" style="390"/>
    <col min="2052" max="2052" width="2" style="390" customWidth="1"/>
    <col min="2053" max="2053" width="6.7109375" style="390" customWidth="1"/>
    <col min="2054" max="2054" width="4.7109375" style="390" customWidth="1"/>
    <col min="2055" max="2057" width="7.7109375" style="390" customWidth="1"/>
    <col min="2058" max="2058" width="9.7109375" style="390" customWidth="1"/>
    <col min="2059" max="2059" width="8.42578125" style="390" customWidth="1"/>
    <col min="2060" max="2061" width="8.85546875" style="390" customWidth="1"/>
    <col min="2062" max="2062" width="9.85546875" style="390" customWidth="1"/>
    <col min="2063" max="2063" width="10.140625" style="390" customWidth="1"/>
    <col min="2064" max="2064" width="13" style="390" customWidth="1"/>
    <col min="2065" max="2065" width="11.42578125" style="390" customWidth="1"/>
    <col min="2066" max="2066" width="13.140625" style="390" customWidth="1"/>
    <col min="2067" max="2307" width="9.140625" style="390"/>
    <col min="2308" max="2308" width="2" style="390" customWidth="1"/>
    <col min="2309" max="2309" width="6.7109375" style="390" customWidth="1"/>
    <col min="2310" max="2310" width="4.7109375" style="390" customWidth="1"/>
    <col min="2311" max="2313" width="7.7109375" style="390" customWidth="1"/>
    <col min="2314" max="2314" width="9.7109375" style="390" customWidth="1"/>
    <col min="2315" max="2315" width="8.42578125" style="390" customWidth="1"/>
    <col min="2316" max="2317" width="8.85546875" style="390" customWidth="1"/>
    <col min="2318" max="2318" width="9.85546875" style="390" customWidth="1"/>
    <col min="2319" max="2319" width="10.140625" style="390" customWidth="1"/>
    <col min="2320" max="2320" width="13" style="390" customWidth="1"/>
    <col min="2321" max="2321" width="11.42578125" style="390" customWidth="1"/>
    <col min="2322" max="2322" width="13.140625" style="390" customWidth="1"/>
    <col min="2323" max="2563" width="9.140625" style="390"/>
    <col min="2564" max="2564" width="2" style="390" customWidth="1"/>
    <col min="2565" max="2565" width="6.7109375" style="390" customWidth="1"/>
    <col min="2566" max="2566" width="4.7109375" style="390" customWidth="1"/>
    <col min="2567" max="2569" width="7.7109375" style="390" customWidth="1"/>
    <col min="2570" max="2570" width="9.7109375" style="390" customWidth="1"/>
    <col min="2571" max="2571" width="8.42578125" style="390" customWidth="1"/>
    <col min="2572" max="2573" width="8.85546875" style="390" customWidth="1"/>
    <col min="2574" max="2574" width="9.85546875" style="390" customWidth="1"/>
    <col min="2575" max="2575" width="10.140625" style="390" customWidth="1"/>
    <col min="2576" max="2576" width="13" style="390" customWidth="1"/>
    <col min="2577" max="2577" width="11.42578125" style="390" customWidth="1"/>
    <col min="2578" max="2578" width="13.140625" style="390" customWidth="1"/>
    <col min="2579" max="2819" width="9.140625" style="390"/>
    <col min="2820" max="2820" width="2" style="390" customWidth="1"/>
    <col min="2821" max="2821" width="6.7109375" style="390" customWidth="1"/>
    <col min="2822" max="2822" width="4.7109375" style="390" customWidth="1"/>
    <col min="2823" max="2825" width="7.7109375" style="390" customWidth="1"/>
    <col min="2826" max="2826" width="9.7109375" style="390" customWidth="1"/>
    <col min="2827" max="2827" width="8.42578125" style="390" customWidth="1"/>
    <col min="2828" max="2829" width="8.85546875" style="390" customWidth="1"/>
    <col min="2830" max="2830" width="9.85546875" style="390" customWidth="1"/>
    <col min="2831" max="2831" width="10.140625" style="390" customWidth="1"/>
    <col min="2832" max="2832" width="13" style="390" customWidth="1"/>
    <col min="2833" max="2833" width="11.42578125" style="390" customWidth="1"/>
    <col min="2834" max="2834" width="13.140625" style="390" customWidth="1"/>
    <col min="2835" max="3075" width="9.140625" style="390"/>
    <col min="3076" max="3076" width="2" style="390" customWidth="1"/>
    <col min="3077" max="3077" width="6.7109375" style="390" customWidth="1"/>
    <col min="3078" max="3078" width="4.7109375" style="390" customWidth="1"/>
    <col min="3079" max="3081" width="7.7109375" style="390" customWidth="1"/>
    <col min="3082" max="3082" width="9.7109375" style="390" customWidth="1"/>
    <col min="3083" max="3083" width="8.42578125" style="390" customWidth="1"/>
    <col min="3084" max="3085" width="8.85546875" style="390" customWidth="1"/>
    <col min="3086" max="3086" width="9.85546875" style="390" customWidth="1"/>
    <col min="3087" max="3087" width="10.140625" style="390" customWidth="1"/>
    <col min="3088" max="3088" width="13" style="390" customWidth="1"/>
    <col min="3089" max="3089" width="11.42578125" style="390" customWidth="1"/>
    <col min="3090" max="3090" width="13.140625" style="390" customWidth="1"/>
    <col min="3091" max="3331" width="9.140625" style="390"/>
    <col min="3332" max="3332" width="2" style="390" customWidth="1"/>
    <col min="3333" max="3333" width="6.7109375" style="390" customWidth="1"/>
    <col min="3334" max="3334" width="4.7109375" style="390" customWidth="1"/>
    <col min="3335" max="3337" width="7.7109375" style="390" customWidth="1"/>
    <col min="3338" max="3338" width="9.7109375" style="390" customWidth="1"/>
    <col min="3339" max="3339" width="8.42578125" style="390" customWidth="1"/>
    <col min="3340" max="3341" width="8.85546875" style="390" customWidth="1"/>
    <col min="3342" max="3342" width="9.85546875" style="390" customWidth="1"/>
    <col min="3343" max="3343" width="10.140625" style="390" customWidth="1"/>
    <col min="3344" max="3344" width="13" style="390" customWidth="1"/>
    <col min="3345" max="3345" width="11.42578125" style="390" customWidth="1"/>
    <col min="3346" max="3346" width="13.140625" style="390" customWidth="1"/>
    <col min="3347" max="3587" width="9.140625" style="390"/>
    <col min="3588" max="3588" width="2" style="390" customWidth="1"/>
    <col min="3589" max="3589" width="6.7109375" style="390" customWidth="1"/>
    <col min="3590" max="3590" width="4.7109375" style="390" customWidth="1"/>
    <col min="3591" max="3593" width="7.7109375" style="390" customWidth="1"/>
    <col min="3594" max="3594" width="9.7109375" style="390" customWidth="1"/>
    <col min="3595" max="3595" width="8.42578125" style="390" customWidth="1"/>
    <col min="3596" max="3597" width="8.85546875" style="390" customWidth="1"/>
    <col min="3598" max="3598" width="9.85546875" style="390" customWidth="1"/>
    <col min="3599" max="3599" width="10.140625" style="390" customWidth="1"/>
    <col min="3600" max="3600" width="13" style="390" customWidth="1"/>
    <col min="3601" max="3601" width="11.42578125" style="390" customWidth="1"/>
    <col min="3602" max="3602" width="13.140625" style="390" customWidth="1"/>
    <col min="3603" max="3843" width="9.140625" style="390"/>
    <col min="3844" max="3844" width="2" style="390" customWidth="1"/>
    <col min="3845" max="3845" width="6.7109375" style="390" customWidth="1"/>
    <col min="3846" max="3846" width="4.7109375" style="390" customWidth="1"/>
    <col min="3847" max="3849" width="7.7109375" style="390" customWidth="1"/>
    <col min="3850" max="3850" width="9.7109375" style="390" customWidth="1"/>
    <col min="3851" max="3851" width="8.42578125" style="390" customWidth="1"/>
    <col min="3852" max="3853" width="8.85546875" style="390" customWidth="1"/>
    <col min="3854" max="3854" width="9.85546875" style="390" customWidth="1"/>
    <col min="3855" max="3855" width="10.140625" style="390" customWidth="1"/>
    <col min="3856" max="3856" width="13" style="390" customWidth="1"/>
    <col min="3857" max="3857" width="11.42578125" style="390" customWidth="1"/>
    <col min="3858" max="3858" width="13.140625" style="390" customWidth="1"/>
    <col min="3859" max="4099" width="9.140625" style="390"/>
    <col min="4100" max="4100" width="2" style="390" customWidth="1"/>
    <col min="4101" max="4101" width="6.7109375" style="390" customWidth="1"/>
    <col min="4102" max="4102" width="4.7109375" style="390" customWidth="1"/>
    <col min="4103" max="4105" width="7.7109375" style="390" customWidth="1"/>
    <col min="4106" max="4106" width="9.7109375" style="390" customWidth="1"/>
    <col min="4107" max="4107" width="8.42578125" style="390" customWidth="1"/>
    <col min="4108" max="4109" width="8.85546875" style="390" customWidth="1"/>
    <col min="4110" max="4110" width="9.85546875" style="390" customWidth="1"/>
    <col min="4111" max="4111" width="10.140625" style="390" customWidth="1"/>
    <col min="4112" max="4112" width="13" style="390" customWidth="1"/>
    <col min="4113" max="4113" width="11.42578125" style="390" customWidth="1"/>
    <col min="4114" max="4114" width="13.140625" style="390" customWidth="1"/>
    <col min="4115" max="4355" width="9.140625" style="390"/>
    <col min="4356" max="4356" width="2" style="390" customWidth="1"/>
    <col min="4357" max="4357" width="6.7109375" style="390" customWidth="1"/>
    <col min="4358" max="4358" width="4.7109375" style="390" customWidth="1"/>
    <col min="4359" max="4361" width="7.7109375" style="390" customWidth="1"/>
    <col min="4362" max="4362" width="9.7109375" style="390" customWidth="1"/>
    <col min="4363" max="4363" width="8.42578125" style="390" customWidth="1"/>
    <col min="4364" max="4365" width="8.85546875" style="390" customWidth="1"/>
    <col min="4366" max="4366" width="9.85546875" style="390" customWidth="1"/>
    <col min="4367" max="4367" width="10.140625" style="390" customWidth="1"/>
    <col min="4368" max="4368" width="13" style="390" customWidth="1"/>
    <col min="4369" max="4369" width="11.42578125" style="390" customWidth="1"/>
    <col min="4370" max="4370" width="13.140625" style="390" customWidth="1"/>
    <col min="4371" max="4611" width="9.140625" style="390"/>
    <col min="4612" max="4612" width="2" style="390" customWidth="1"/>
    <col min="4613" max="4613" width="6.7109375" style="390" customWidth="1"/>
    <col min="4614" max="4614" width="4.7109375" style="390" customWidth="1"/>
    <col min="4615" max="4617" width="7.7109375" style="390" customWidth="1"/>
    <col min="4618" max="4618" width="9.7109375" style="390" customWidth="1"/>
    <col min="4619" max="4619" width="8.42578125" style="390" customWidth="1"/>
    <col min="4620" max="4621" width="8.85546875" style="390" customWidth="1"/>
    <col min="4622" max="4622" width="9.85546875" style="390" customWidth="1"/>
    <col min="4623" max="4623" width="10.140625" style="390" customWidth="1"/>
    <col min="4624" max="4624" width="13" style="390" customWidth="1"/>
    <col min="4625" max="4625" width="11.42578125" style="390" customWidth="1"/>
    <col min="4626" max="4626" width="13.140625" style="390" customWidth="1"/>
    <col min="4627" max="4867" width="9.140625" style="390"/>
    <col min="4868" max="4868" width="2" style="390" customWidth="1"/>
    <col min="4869" max="4869" width="6.7109375" style="390" customWidth="1"/>
    <col min="4870" max="4870" width="4.7109375" style="390" customWidth="1"/>
    <col min="4871" max="4873" width="7.7109375" style="390" customWidth="1"/>
    <col min="4874" max="4874" width="9.7109375" style="390" customWidth="1"/>
    <col min="4875" max="4875" width="8.42578125" style="390" customWidth="1"/>
    <col min="4876" max="4877" width="8.85546875" style="390" customWidth="1"/>
    <col min="4878" max="4878" width="9.85546875" style="390" customWidth="1"/>
    <col min="4879" max="4879" width="10.140625" style="390" customWidth="1"/>
    <col min="4880" max="4880" width="13" style="390" customWidth="1"/>
    <col min="4881" max="4881" width="11.42578125" style="390" customWidth="1"/>
    <col min="4882" max="4882" width="13.140625" style="390" customWidth="1"/>
    <col min="4883" max="5123" width="9.140625" style="390"/>
    <col min="5124" max="5124" width="2" style="390" customWidth="1"/>
    <col min="5125" max="5125" width="6.7109375" style="390" customWidth="1"/>
    <col min="5126" max="5126" width="4.7109375" style="390" customWidth="1"/>
    <col min="5127" max="5129" width="7.7109375" style="390" customWidth="1"/>
    <col min="5130" max="5130" width="9.7109375" style="390" customWidth="1"/>
    <col min="5131" max="5131" width="8.42578125" style="390" customWidth="1"/>
    <col min="5132" max="5133" width="8.85546875" style="390" customWidth="1"/>
    <col min="5134" max="5134" width="9.85546875" style="390" customWidth="1"/>
    <col min="5135" max="5135" width="10.140625" style="390" customWidth="1"/>
    <col min="5136" max="5136" width="13" style="390" customWidth="1"/>
    <col min="5137" max="5137" width="11.42578125" style="390" customWidth="1"/>
    <col min="5138" max="5138" width="13.140625" style="390" customWidth="1"/>
    <col min="5139" max="5379" width="9.140625" style="390"/>
    <col min="5380" max="5380" width="2" style="390" customWidth="1"/>
    <col min="5381" max="5381" width="6.7109375" style="390" customWidth="1"/>
    <col min="5382" max="5382" width="4.7109375" style="390" customWidth="1"/>
    <col min="5383" max="5385" width="7.7109375" style="390" customWidth="1"/>
    <col min="5386" max="5386" width="9.7109375" style="390" customWidth="1"/>
    <col min="5387" max="5387" width="8.42578125" style="390" customWidth="1"/>
    <col min="5388" max="5389" width="8.85546875" style="390" customWidth="1"/>
    <col min="5390" max="5390" width="9.85546875" style="390" customWidth="1"/>
    <col min="5391" max="5391" width="10.140625" style="390" customWidth="1"/>
    <col min="5392" max="5392" width="13" style="390" customWidth="1"/>
    <col min="5393" max="5393" width="11.42578125" style="390" customWidth="1"/>
    <col min="5394" max="5394" width="13.140625" style="390" customWidth="1"/>
    <col min="5395" max="5635" width="9.140625" style="390"/>
    <col min="5636" max="5636" width="2" style="390" customWidth="1"/>
    <col min="5637" max="5637" width="6.7109375" style="390" customWidth="1"/>
    <col min="5638" max="5638" width="4.7109375" style="390" customWidth="1"/>
    <col min="5639" max="5641" width="7.7109375" style="390" customWidth="1"/>
    <col min="5642" max="5642" width="9.7109375" style="390" customWidth="1"/>
    <col min="5643" max="5643" width="8.42578125" style="390" customWidth="1"/>
    <col min="5644" max="5645" width="8.85546875" style="390" customWidth="1"/>
    <col min="5646" max="5646" width="9.85546875" style="390" customWidth="1"/>
    <col min="5647" max="5647" width="10.140625" style="390" customWidth="1"/>
    <col min="5648" max="5648" width="13" style="390" customWidth="1"/>
    <col min="5649" max="5649" width="11.42578125" style="390" customWidth="1"/>
    <col min="5650" max="5650" width="13.140625" style="390" customWidth="1"/>
    <col min="5651" max="5891" width="9.140625" style="390"/>
    <col min="5892" max="5892" width="2" style="390" customWidth="1"/>
    <col min="5893" max="5893" width="6.7109375" style="390" customWidth="1"/>
    <col min="5894" max="5894" width="4.7109375" style="390" customWidth="1"/>
    <col min="5895" max="5897" width="7.7109375" style="390" customWidth="1"/>
    <col min="5898" max="5898" width="9.7109375" style="390" customWidth="1"/>
    <col min="5899" max="5899" width="8.42578125" style="390" customWidth="1"/>
    <col min="5900" max="5901" width="8.85546875" style="390" customWidth="1"/>
    <col min="5902" max="5902" width="9.85546875" style="390" customWidth="1"/>
    <col min="5903" max="5903" width="10.140625" style="390" customWidth="1"/>
    <col min="5904" max="5904" width="13" style="390" customWidth="1"/>
    <col min="5905" max="5905" width="11.42578125" style="390" customWidth="1"/>
    <col min="5906" max="5906" width="13.140625" style="390" customWidth="1"/>
    <col min="5907" max="6147" width="9.140625" style="390"/>
    <col min="6148" max="6148" width="2" style="390" customWidth="1"/>
    <col min="6149" max="6149" width="6.7109375" style="390" customWidth="1"/>
    <col min="6150" max="6150" width="4.7109375" style="390" customWidth="1"/>
    <col min="6151" max="6153" width="7.7109375" style="390" customWidth="1"/>
    <col min="6154" max="6154" width="9.7109375" style="390" customWidth="1"/>
    <col min="6155" max="6155" width="8.42578125" style="390" customWidth="1"/>
    <col min="6156" max="6157" width="8.85546875" style="390" customWidth="1"/>
    <col min="6158" max="6158" width="9.85546875" style="390" customWidth="1"/>
    <col min="6159" max="6159" width="10.140625" style="390" customWidth="1"/>
    <col min="6160" max="6160" width="13" style="390" customWidth="1"/>
    <col min="6161" max="6161" width="11.42578125" style="390" customWidth="1"/>
    <col min="6162" max="6162" width="13.140625" style="390" customWidth="1"/>
    <col min="6163" max="6403" width="9.140625" style="390"/>
    <col min="6404" max="6404" width="2" style="390" customWidth="1"/>
    <col min="6405" max="6405" width="6.7109375" style="390" customWidth="1"/>
    <col min="6406" max="6406" width="4.7109375" style="390" customWidth="1"/>
    <col min="6407" max="6409" width="7.7109375" style="390" customWidth="1"/>
    <col min="6410" max="6410" width="9.7109375" style="390" customWidth="1"/>
    <col min="6411" max="6411" width="8.42578125" style="390" customWidth="1"/>
    <col min="6412" max="6413" width="8.85546875" style="390" customWidth="1"/>
    <col min="6414" max="6414" width="9.85546875" style="390" customWidth="1"/>
    <col min="6415" max="6415" width="10.140625" style="390" customWidth="1"/>
    <col min="6416" max="6416" width="13" style="390" customWidth="1"/>
    <col min="6417" max="6417" width="11.42578125" style="390" customWidth="1"/>
    <col min="6418" max="6418" width="13.140625" style="390" customWidth="1"/>
    <col min="6419" max="6659" width="9.140625" style="390"/>
    <col min="6660" max="6660" width="2" style="390" customWidth="1"/>
    <col min="6661" max="6661" width="6.7109375" style="390" customWidth="1"/>
    <col min="6662" max="6662" width="4.7109375" style="390" customWidth="1"/>
    <col min="6663" max="6665" width="7.7109375" style="390" customWidth="1"/>
    <col min="6666" max="6666" width="9.7109375" style="390" customWidth="1"/>
    <col min="6667" max="6667" width="8.42578125" style="390" customWidth="1"/>
    <col min="6668" max="6669" width="8.85546875" style="390" customWidth="1"/>
    <col min="6670" max="6670" width="9.85546875" style="390" customWidth="1"/>
    <col min="6671" max="6671" width="10.140625" style="390" customWidth="1"/>
    <col min="6672" max="6672" width="13" style="390" customWidth="1"/>
    <col min="6673" max="6673" width="11.42578125" style="390" customWidth="1"/>
    <col min="6674" max="6674" width="13.140625" style="390" customWidth="1"/>
    <col min="6675" max="6915" width="9.140625" style="390"/>
    <col min="6916" max="6916" width="2" style="390" customWidth="1"/>
    <col min="6917" max="6917" width="6.7109375" style="390" customWidth="1"/>
    <col min="6918" max="6918" width="4.7109375" style="390" customWidth="1"/>
    <col min="6919" max="6921" width="7.7109375" style="390" customWidth="1"/>
    <col min="6922" max="6922" width="9.7109375" style="390" customWidth="1"/>
    <col min="6923" max="6923" width="8.42578125" style="390" customWidth="1"/>
    <col min="6924" max="6925" width="8.85546875" style="390" customWidth="1"/>
    <col min="6926" max="6926" width="9.85546875" style="390" customWidth="1"/>
    <col min="6927" max="6927" width="10.140625" style="390" customWidth="1"/>
    <col min="6928" max="6928" width="13" style="390" customWidth="1"/>
    <col min="6929" max="6929" width="11.42578125" style="390" customWidth="1"/>
    <col min="6930" max="6930" width="13.140625" style="390" customWidth="1"/>
    <col min="6931" max="7171" width="9.140625" style="390"/>
    <col min="7172" max="7172" width="2" style="390" customWidth="1"/>
    <col min="7173" max="7173" width="6.7109375" style="390" customWidth="1"/>
    <col min="7174" max="7174" width="4.7109375" style="390" customWidth="1"/>
    <col min="7175" max="7177" width="7.7109375" style="390" customWidth="1"/>
    <col min="7178" max="7178" width="9.7109375" style="390" customWidth="1"/>
    <col min="7179" max="7179" width="8.42578125" style="390" customWidth="1"/>
    <col min="7180" max="7181" width="8.85546875" style="390" customWidth="1"/>
    <col min="7182" max="7182" width="9.85546875" style="390" customWidth="1"/>
    <col min="7183" max="7183" width="10.140625" style="390" customWidth="1"/>
    <col min="7184" max="7184" width="13" style="390" customWidth="1"/>
    <col min="7185" max="7185" width="11.42578125" style="390" customWidth="1"/>
    <col min="7186" max="7186" width="13.140625" style="390" customWidth="1"/>
    <col min="7187" max="7427" width="9.140625" style="390"/>
    <col min="7428" max="7428" width="2" style="390" customWidth="1"/>
    <col min="7429" max="7429" width="6.7109375" style="390" customWidth="1"/>
    <col min="7430" max="7430" width="4.7109375" style="390" customWidth="1"/>
    <col min="7431" max="7433" width="7.7109375" style="390" customWidth="1"/>
    <col min="7434" max="7434" width="9.7109375" style="390" customWidth="1"/>
    <col min="7435" max="7435" width="8.42578125" style="390" customWidth="1"/>
    <col min="7436" max="7437" width="8.85546875" style="390" customWidth="1"/>
    <col min="7438" max="7438" width="9.85546875" style="390" customWidth="1"/>
    <col min="7439" max="7439" width="10.140625" style="390" customWidth="1"/>
    <col min="7440" max="7440" width="13" style="390" customWidth="1"/>
    <col min="7441" max="7441" width="11.42578125" style="390" customWidth="1"/>
    <col min="7442" max="7442" width="13.140625" style="390" customWidth="1"/>
    <col min="7443" max="7683" width="9.140625" style="390"/>
    <col min="7684" max="7684" width="2" style="390" customWidth="1"/>
    <col min="7685" max="7685" width="6.7109375" style="390" customWidth="1"/>
    <col min="7686" max="7686" width="4.7109375" style="390" customWidth="1"/>
    <col min="7687" max="7689" width="7.7109375" style="390" customWidth="1"/>
    <col min="7690" max="7690" width="9.7109375" style="390" customWidth="1"/>
    <col min="7691" max="7691" width="8.42578125" style="390" customWidth="1"/>
    <col min="7692" max="7693" width="8.85546875" style="390" customWidth="1"/>
    <col min="7694" max="7694" width="9.85546875" style="390" customWidth="1"/>
    <col min="7695" max="7695" width="10.140625" style="390" customWidth="1"/>
    <col min="7696" max="7696" width="13" style="390" customWidth="1"/>
    <col min="7697" max="7697" width="11.42578125" style="390" customWidth="1"/>
    <col min="7698" max="7698" width="13.140625" style="390" customWidth="1"/>
    <col min="7699" max="7939" width="9.140625" style="390"/>
    <col min="7940" max="7940" width="2" style="390" customWidth="1"/>
    <col min="7941" max="7941" width="6.7109375" style="390" customWidth="1"/>
    <col min="7942" max="7942" width="4.7109375" style="390" customWidth="1"/>
    <col min="7943" max="7945" width="7.7109375" style="390" customWidth="1"/>
    <col min="7946" max="7946" width="9.7109375" style="390" customWidth="1"/>
    <col min="7947" max="7947" width="8.42578125" style="390" customWidth="1"/>
    <col min="7948" max="7949" width="8.85546875" style="390" customWidth="1"/>
    <col min="7950" max="7950" width="9.85546875" style="390" customWidth="1"/>
    <col min="7951" max="7951" width="10.140625" style="390" customWidth="1"/>
    <col min="7952" max="7952" width="13" style="390" customWidth="1"/>
    <col min="7953" max="7953" width="11.42578125" style="390" customWidth="1"/>
    <col min="7954" max="7954" width="13.140625" style="390" customWidth="1"/>
    <col min="7955" max="8195" width="9.140625" style="390"/>
    <col min="8196" max="8196" width="2" style="390" customWidth="1"/>
    <col min="8197" max="8197" width="6.7109375" style="390" customWidth="1"/>
    <col min="8198" max="8198" width="4.7109375" style="390" customWidth="1"/>
    <col min="8199" max="8201" width="7.7109375" style="390" customWidth="1"/>
    <col min="8202" max="8202" width="9.7109375" style="390" customWidth="1"/>
    <col min="8203" max="8203" width="8.42578125" style="390" customWidth="1"/>
    <col min="8204" max="8205" width="8.85546875" style="390" customWidth="1"/>
    <col min="8206" max="8206" width="9.85546875" style="390" customWidth="1"/>
    <col min="8207" max="8207" width="10.140625" style="390" customWidth="1"/>
    <col min="8208" max="8208" width="13" style="390" customWidth="1"/>
    <col min="8209" max="8209" width="11.42578125" style="390" customWidth="1"/>
    <col min="8210" max="8210" width="13.140625" style="390" customWidth="1"/>
    <col min="8211" max="8451" width="9.140625" style="390"/>
    <col min="8452" max="8452" width="2" style="390" customWidth="1"/>
    <col min="8453" max="8453" width="6.7109375" style="390" customWidth="1"/>
    <col min="8454" max="8454" width="4.7109375" style="390" customWidth="1"/>
    <col min="8455" max="8457" width="7.7109375" style="390" customWidth="1"/>
    <col min="8458" max="8458" width="9.7109375" style="390" customWidth="1"/>
    <col min="8459" max="8459" width="8.42578125" style="390" customWidth="1"/>
    <col min="8460" max="8461" width="8.85546875" style="390" customWidth="1"/>
    <col min="8462" max="8462" width="9.85546875" style="390" customWidth="1"/>
    <col min="8463" max="8463" width="10.140625" style="390" customWidth="1"/>
    <col min="8464" max="8464" width="13" style="390" customWidth="1"/>
    <col min="8465" max="8465" width="11.42578125" style="390" customWidth="1"/>
    <col min="8466" max="8466" width="13.140625" style="390" customWidth="1"/>
    <col min="8467" max="8707" width="9.140625" style="390"/>
    <col min="8708" max="8708" width="2" style="390" customWidth="1"/>
    <col min="8709" max="8709" width="6.7109375" style="390" customWidth="1"/>
    <col min="8710" max="8710" width="4.7109375" style="390" customWidth="1"/>
    <col min="8711" max="8713" width="7.7109375" style="390" customWidth="1"/>
    <col min="8714" max="8714" width="9.7109375" style="390" customWidth="1"/>
    <col min="8715" max="8715" width="8.42578125" style="390" customWidth="1"/>
    <col min="8716" max="8717" width="8.85546875" style="390" customWidth="1"/>
    <col min="8718" max="8718" width="9.85546875" style="390" customWidth="1"/>
    <col min="8719" max="8719" width="10.140625" style="390" customWidth="1"/>
    <col min="8720" max="8720" width="13" style="390" customWidth="1"/>
    <col min="8721" max="8721" width="11.42578125" style="390" customWidth="1"/>
    <col min="8722" max="8722" width="13.140625" style="390" customWidth="1"/>
    <col min="8723" max="8963" width="9.140625" style="390"/>
    <col min="8964" max="8964" width="2" style="390" customWidth="1"/>
    <col min="8965" max="8965" width="6.7109375" style="390" customWidth="1"/>
    <col min="8966" max="8966" width="4.7109375" style="390" customWidth="1"/>
    <col min="8967" max="8969" width="7.7109375" style="390" customWidth="1"/>
    <col min="8970" max="8970" width="9.7109375" style="390" customWidth="1"/>
    <col min="8971" max="8971" width="8.42578125" style="390" customWidth="1"/>
    <col min="8972" max="8973" width="8.85546875" style="390" customWidth="1"/>
    <col min="8974" max="8974" width="9.85546875" style="390" customWidth="1"/>
    <col min="8975" max="8975" width="10.140625" style="390" customWidth="1"/>
    <col min="8976" max="8976" width="13" style="390" customWidth="1"/>
    <col min="8977" max="8977" width="11.42578125" style="390" customWidth="1"/>
    <col min="8978" max="8978" width="13.140625" style="390" customWidth="1"/>
    <col min="8979" max="9219" width="9.140625" style="390"/>
    <col min="9220" max="9220" width="2" style="390" customWidth="1"/>
    <col min="9221" max="9221" width="6.7109375" style="390" customWidth="1"/>
    <col min="9222" max="9222" width="4.7109375" style="390" customWidth="1"/>
    <col min="9223" max="9225" width="7.7109375" style="390" customWidth="1"/>
    <col min="9226" max="9226" width="9.7109375" style="390" customWidth="1"/>
    <col min="9227" max="9227" width="8.42578125" style="390" customWidth="1"/>
    <col min="9228" max="9229" width="8.85546875" style="390" customWidth="1"/>
    <col min="9230" max="9230" width="9.85546875" style="390" customWidth="1"/>
    <col min="9231" max="9231" width="10.140625" style="390" customWidth="1"/>
    <col min="9232" max="9232" width="13" style="390" customWidth="1"/>
    <col min="9233" max="9233" width="11.42578125" style="390" customWidth="1"/>
    <col min="9234" max="9234" width="13.140625" style="390" customWidth="1"/>
    <col min="9235" max="9475" width="9.140625" style="390"/>
    <col min="9476" max="9476" width="2" style="390" customWidth="1"/>
    <col min="9477" max="9477" width="6.7109375" style="390" customWidth="1"/>
    <col min="9478" max="9478" width="4.7109375" style="390" customWidth="1"/>
    <col min="9479" max="9481" width="7.7109375" style="390" customWidth="1"/>
    <col min="9482" max="9482" width="9.7109375" style="390" customWidth="1"/>
    <col min="9483" max="9483" width="8.42578125" style="390" customWidth="1"/>
    <col min="9484" max="9485" width="8.85546875" style="390" customWidth="1"/>
    <col min="9486" max="9486" width="9.85546875" style="390" customWidth="1"/>
    <col min="9487" max="9487" width="10.140625" style="390" customWidth="1"/>
    <col min="9488" max="9488" width="13" style="390" customWidth="1"/>
    <col min="9489" max="9489" width="11.42578125" style="390" customWidth="1"/>
    <col min="9490" max="9490" width="13.140625" style="390" customWidth="1"/>
    <col min="9491" max="9731" width="9.140625" style="390"/>
    <col min="9732" max="9732" width="2" style="390" customWidth="1"/>
    <col min="9733" max="9733" width="6.7109375" style="390" customWidth="1"/>
    <col min="9734" max="9734" width="4.7109375" style="390" customWidth="1"/>
    <col min="9735" max="9737" width="7.7109375" style="390" customWidth="1"/>
    <col min="9738" max="9738" width="9.7109375" style="390" customWidth="1"/>
    <col min="9739" max="9739" width="8.42578125" style="390" customWidth="1"/>
    <col min="9740" max="9741" width="8.85546875" style="390" customWidth="1"/>
    <col min="9742" max="9742" width="9.85546875" style="390" customWidth="1"/>
    <col min="9743" max="9743" width="10.140625" style="390" customWidth="1"/>
    <col min="9744" max="9744" width="13" style="390" customWidth="1"/>
    <col min="9745" max="9745" width="11.42578125" style="390" customWidth="1"/>
    <col min="9746" max="9746" width="13.140625" style="390" customWidth="1"/>
    <col min="9747" max="9987" width="9.140625" style="390"/>
    <col min="9988" max="9988" width="2" style="390" customWidth="1"/>
    <col min="9989" max="9989" width="6.7109375" style="390" customWidth="1"/>
    <col min="9990" max="9990" width="4.7109375" style="390" customWidth="1"/>
    <col min="9991" max="9993" width="7.7109375" style="390" customWidth="1"/>
    <col min="9994" max="9994" width="9.7109375" style="390" customWidth="1"/>
    <col min="9995" max="9995" width="8.42578125" style="390" customWidth="1"/>
    <col min="9996" max="9997" width="8.85546875" style="390" customWidth="1"/>
    <col min="9998" max="9998" width="9.85546875" style="390" customWidth="1"/>
    <col min="9999" max="9999" width="10.140625" style="390" customWidth="1"/>
    <col min="10000" max="10000" width="13" style="390" customWidth="1"/>
    <col min="10001" max="10001" width="11.42578125" style="390" customWidth="1"/>
    <col min="10002" max="10002" width="13.140625" style="390" customWidth="1"/>
    <col min="10003" max="10243" width="9.140625" style="390"/>
    <col min="10244" max="10244" width="2" style="390" customWidth="1"/>
    <col min="10245" max="10245" width="6.7109375" style="390" customWidth="1"/>
    <col min="10246" max="10246" width="4.7109375" style="390" customWidth="1"/>
    <col min="10247" max="10249" width="7.7109375" style="390" customWidth="1"/>
    <col min="10250" max="10250" width="9.7109375" style="390" customWidth="1"/>
    <col min="10251" max="10251" width="8.42578125" style="390" customWidth="1"/>
    <col min="10252" max="10253" width="8.85546875" style="390" customWidth="1"/>
    <col min="10254" max="10254" width="9.85546875" style="390" customWidth="1"/>
    <col min="10255" max="10255" width="10.140625" style="390" customWidth="1"/>
    <col min="10256" max="10256" width="13" style="390" customWidth="1"/>
    <col min="10257" max="10257" width="11.42578125" style="390" customWidth="1"/>
    <col min="10258" max="10258" width="13.140625" style="390" customWidth="1"/>
    <col min="10259" max="10499" width="9.140625" style="390"/>
    <col min="10500" max="10500" width="2" style="390" customWidth="1"/>
    <col min="10501" max="10501" width="6.7109375" style="390" customWidth="1"/>
    <col min="10502" max="10502" width="4.7109375" style="390" customWidth="1"/>
    <col min="10503" max="10505" width="7.7109375" style="390" customWidth="1"/>
    <col min="10506" max="10506" width="9.7109375" style="390" customWidth="1"/>
    <col min="10507" max="10507" width="8.42578125" style="390" customWidth="1"/>
    <col min="10508" max="10509" width="8.85546875" style="390" customWidth="1"/>
    <col min="10510" max="10510" width="9.85546875" style="390" customWidth="1"/>
    <col min="10511" max="10511" width="10.140625" style="390" customWidth="1"/>
    <col min="10512" max="10512" width="13" style="390" customWidth="1"/>
    <col min="10513" max="10513" width="11.42578125" style="390" customWidth="1"/>
    <col min="10514" max="10514" width="13.140625" style="390" customWidth="1"/>
    <col min="10515" max="10755" width="9.140625" style="390"/>
    <col min="10756" max="10756" width="2" style="390" customWidth="1"/>
    <col min="10757" max="10757" width="6.7109375" style="390" customWidth="1"/>
    <col min="10758" max="10758" width="4.7109375" style="390" customWidth="1"/>
    <col min="10759" max="10761" width="7.7109375" style="390" customWidth="1"/>
    <col min="10762" max="10762" width="9.7109375" style="390" customWidth="1"/>
    <col min="10763" max="10763" width="8.42578125" style="390" customWidth="1"/>
    <col min="10764" max="10765" width="8.85546875" style="390" customWidth="1"/>
    <col min="10766" max="10766" width="9.85546875" style="390" customWidth="1"/>
    <col min="10767" max="10767" width="10.140625" style="390" customWidth="1"/>
    <col min="10768" max="10768" width="13" style="390" customWidth="1"/>
    <col min="10769" max="10769" width="11.42578125" style="390" customWidth="1"/>
    <col min="10770" max="10770" width="13.140625" style="390" customWidth="1"/>
    <col min="10771" max="11011" width="9.140625" style="390"/>
    <col min="11012" max="11012" width="2" style="390" customWidth="1"/>
    <col min="11013" max="11013" width="6.7109375" style="390" customWidth="1"/>
    <col min="11014" max="11014" width="4.7109375" style="390" customWidth="1"/>
    <col min="11015" max="11017" width="7.7109375" style="390" customWidth="1"/>
    <col min="11018" max="11018" width="9.7109375" style="390" customWidth="1"/>
    <col min="11019" max="11019" width="8.42578125" style="390" customWidth="1"/>
    <col min="11020" max="11021" width="8.85546875" style="390" customWidth="1"/>
    <col min="11022" max="11022" width="9.85546875" style="390" customWidth="1"/>
    <col min="11023" max="11023" width="10.140625" style="390" customWidth="1"/>
    <col min="11024" max="11024" width="13" style="390" customWidth="1"/>
    <col min="11025" max="11025" width="11.42578125" style="390" customWidth="1"/>
    <col min="11026" max="11026" width="13.140625" style="390" customWidth="1"/>
    <col min="11027" max="11267" width="9.140625" style="390"/>
    <col min="11268" max="11268" width="2" style="390" customWidth="1"/>
    <col min="11269" max="11269" width="6.7109375" style="390" customWidth="1"/>
    <col min="11270" max="11270" width="4.7109375" style="390" customWidth="1"/>
    <col min="11271" max="11273" width="7.7109375" style="390" customWidth="1"/>
    <col min="11274" max="11274" width="9.7109375" style="390" customWidth="1"/>
    <col min="11275" max="11275" width="8.42578125" style="390" customWidth="1"/>
    <col min="11276" max="11277" width="8.85546875" style="390" customWidth="1"/>
    <col min="11278" max="11278" width="9.85546875" style="390" customWidth="1"/>
    <col min="11279" max="11279" width="10.140625" style="390" customWidth="1"/>
    <col min="11280" max="11280" width="13" style="390" customWidth="1"/>
    <col min="11281" max="11281" width="11.42578125" style="390" customWidth="1"/>
    <col min="11282" max="11282" width="13.140625" style="390" customWidth="1"/>
    <col min="11283" max="11523" width="9.140625" style="390"/>
    <col min="11524" max="11524" width="2" style="390" customWidth="1"/>
    <col min="11525" max="11525" width="6.7109375" style="390" customWidth="1"/>
    <col min="11526" max="11526" width="4.7109375" style="390" customWidth="1"/>
    <col min="11527" max="11529" width="7.7109375" style="390" customWidth="1"/>
    <col min="11530" max="11530" width="9.7109375" style="390" customWidth="1"/>
    <col min="11531" max="11531" width="8.42578125" style="390" customWidth="1"/>
    <col min="11532" max="11533" width="8.85546875" style="390" customWidth="1"/>
    <col min="11534" max="11534" width="9.85546875" style="390" customWidth="1"/>
    <col min="11535" max="11535" width="10.140625" style="390" customWidth="1"/>
    <col min="11536" max="11536" width="13" style="390" customWidth="1"/>
    <col min="11537" max="11537" width="11.42578125" style="390" customWidth="1"/>
    <col min="11538" max="11538" width="13.140625" style="390" customWidth="1"/>
    <col min="11539" max="11779" width="9.140625" style="390"/>
    <col min="11780" max="11780" width="2" style="390" customWidth="1"/>
    <col min="11781" max="11781" width="6.7109375" style="390" customWidth="1"/>
    <col min="11782" max="11782" width="4.7109375" style="390" customWidth="1"/>
    <col min="11783" max="11785" width="7.7109375" style="390" customWidth="1"/>
    <col min="11786" max="11786" width="9.7109375" style="390" customWidth="1"/>
    <col min="11787" max="11787" width="8.42578125" style="390" customWidth="1"/>
    <col min="11788" max="11789" width="8.85546875" style="390" customWidth="1"/>
    <col min="11790" max="11790" width="9.85546875" style="390" customWidth="1"/>
    <col min="11791" max="11791" width="10.140625" style="390" customWidth="1"/>
    <col min="11792" max="11792" width="13" style="390" customWidth="1"/>
    <col min="11793" max="11793" width="11.42578125" style="390" customWidth="1"/>
    <col min="11794" max="11794" width="13.140625" style="390" customWidth="1"/>
    <col min="11795" max="12035" width="9.140625" style="390"/>
    <col min="12036" max="12036" width="2" style="390" customWidth="1"/>
    <col min="12037" max="12037" width="6.7109375" style="390" customWidth="1"/>
    <col min="12038" max="12038" width="4.7109375" style="390" customWidth="1"/>
    <col min="12039" max="12041" width="7.7109375" style="390" customWidth="1"/>
    <col min="12042" max="12042" width="9.7109375" style="390" customWidth="1"/>
    <col min="12043" max="12043" width="8.42578125" style="390" customWidth="1"/>
    <col min="12044" max="12045" width="8.85546875" style="390" customWidth="1"/>
    <col min="12046" max="12046" width="9.85546875" style="390" customWidth="1"/>
    <col min="12047" max="12047" width="10.140625" style="390" customWidth="1"/>
    <col min="12048" max="12048" width="13" style="390" customWidth="1"/>
    <col min="12049" max="12049" width="11.42578125" style="390" customWidth="1"/>
    <col min="12050" max="12050" width="13.140625" style="390" customWidth="1"/>
    <col min="12051" max="12291" width="9.140625" style="390"/>
    <col min="12292" max="12292" width="2" style="390" customWidth="1"/>
    <col min="12293" max="12293" width="6.7109375" style="390" customWidth="1"/>
    <col min="12294" max="12294" width="4.7109375" style="390" customWidth="1"/>
    <col min="12295" max="12297" width="7.7109375" style="390" customWidth="1"/>
    <col min="12298" max="12298" width="9.7109375" style="390" customWidth="1"/>
    <col min="12299" max="12299" width="8.42578125" style="390" customWidth="1"/>
    <col min="12300" max="12301" width="8.85546875" style="390" customWidth="1"/>
    <col min="12302" max="12302" width="9.85546875" style="390" customWidth="1"/>
    <col min="12303" max="12303" width="10.140625" style="390" customWidth="1"/>
    <col min="12304" max="12304" width="13" style="390" customWidth="1"/>
    <col min="12305" max="12305" width="11.42578125" style="390" customWidth="1"/>
    <col min="12306" max="12306" width="13.140625" style="390" customWidth="1"/>
    <col min="12307" max="12547" width="9.140625" style="390"/>
    <col min="12548" max="12548" width="2" style="390" customWidth="1"/>
    <col min="12549" max="12549" width="6.7109375" style="390" customWidth="1"/>
    <col min="12550" max="12550" width="4.7109375" style="390" customWidth="1"/>
    <col min="12551" max="12553" width="7.7109375" style="390" customWidth="1"/>
    <col min="12554" max="12554" width="9.7109375" style="390" customWidth="1"/>
    <col min="12555" max="12555" width="8.42578125" style="390" customWidth="1"/>
    <col min="12556" max="12557" width="8.85546875" style="390" customWidth="1"/>
    <col min="12558" max="12558" width="9.85546875" style="390" customWidth="1"/>
    <col min="12559" max="12559" width="10.140625" style="390" customWidth="1"/>
    <col min="12560" max="12560" width="13" style="390" customWidth="1"/>
    <col min="12561" max="12561" width="11.42578125" style="390" customWidth="1"/>
    <col min="12562" max="12562" width="13.140625" style="390" customWidth="1"/>
    <col min="12563" max="12803" width="9.140625" style="390"/>
    <col min="12804" max="12804" width="2" style="390" customWidth="1"/>
    <col min="12805" max="12805" width="6.7109375" style="390" customWidth="1"/>
    <col min="12806" max="12806" width="4.7109375" style="390" customWidth="1"/>
    <col min="12807" max="12809" width="7.7109375" style="390" customWidth="1"/>
    <col min="12810" max="12810" width="9.7109375" style="390" customWidth="1"/>
    <col min="12811" max="12811" width="8.42578125" style="390" customWidth="1"/>
    <col min="12812" max="12813" width="8.85546875" style="390" customWidth="1"/>
    <col min="12814" max="12814" width="9.85546875" style="390" customWidth="1"/>
    <col min="12815" max="12815" width="10.140625" style="390" customWidth="1"/>
    <col min="12816" max="12816" width="13" style="390" customWidth="1"/>
    <col min="12817" max="12817" width="11.42578125" style="390" customWidth="1"/>
    <col min="12818" max="12818" width="13.140625" style="390" customWidth="1"/>
    <col min="12819" max="13059" width="9.140625" style="390"/>
    <col min="13060" max="13060" width="2" style="390" customWidth="1"/>
    <col min="13061" max="13061" width="6.7109375" style="390" customWidth="1"/>
    <col min="13062" max="13062" width="4.7109375" style="390" customWidth="1"/>
    <col min="13063" max="13065" width="7.7109375" style="390" customWidth="1"/>
    <col min="13066" max="13066" width="9.7109375" style="390" customWidth="1"/>
    <col min="13067" max="13067" width="8.42578125" style="390" customWidth="1"/>
    <col min="13068" max="13069" width="8.85546875" style="390" customWidth="1"/>
    <col min="13070" max="13070" width="9.85546875" style="390" customWidth="1"/>
    <col min="13071" max="13071" width="10.140625" style="390" customWidth="1"/>
    <col min="13072" max="13072" width="13" style="390" customWidth="1"/>
    <col min="13073" max="13073" width="11.42578125" style="390" customWidth="1"/>
    <col min="13074" max="13074" width="13.140625" style="390" customWidth="1"/>
    <col min="13075" max="13315" width="9.140625" style="390"/>
    <col min="13316" max="13316" width="2" style="390" customWidth="1"/>
    <col min="13317" max="13317" width="6.7109375" style="390" customWidth="1"/>
    <col min="13318" max="13318" width="4.7109375" style="390" customWidth="1"/>
    <col min="13319" max="13321" width="7.7109375" style="390" customWidth="1"/>
    <col min="13322" max="13322" width="9.7109375" style="390" customWidth="1"/>
    <col min="13323" max="13323" width="8.42578125" style="390" customWidth="1"/>
    <col min="13324" max="13325" width="8.85546875" style="390" customWidth="1"/>
    <col min="13326" max="13326" width="9.85546875" style="390" customWidth="1"/>
    <col min="13327" max="13327" width="10.140625" style="390" customWidth="1"/>
    <col min="13328" max="13328" width="13" style="390" customWidth="1"/>
    <col min="13329" max="13329" width="11.42578125" style="390" customWidth="1"/>
    <col min="13330" max="13330" width="13.140625" style="390" customWidth="1"/>
    <col min="13331" max="13571" width="9.140625" style="390"/>
    <col min="13572" max="13572" width="2" style="390" customWidth="1"/>
    <col min="13573" max="13573" width="6.7109375" style="390" customWidth="1"/>
    <col min="13574" max="13574" width="4.7109375" style="390" customWidth="1"/>
    <col min="13575" max="13577" width="7.7109375" style="390" customWidth="1"/>
    <col min="13578" max="13578" width="9.7109375" style="390" customWidth="1"/>
    <col min="13579" max="13579" width="8.42578125" style="390" customWidth="1"/>
    <col min="13580" max="13581" width="8.85546875" style="390" customWidth="1"/>
    <col min="13582" max="13582" width="9.85546875" style="390" customWidth="1"/>
    <col min="13583" max="13583" width="10.140625" style="390" customWidth="1"/>
    <col min="13584" max="13584" width="13" style="390" customWidth="1"/>
    <col min="13585" max="13585" width="11.42578125" style="390" customWidth="1"/>
    <col min="13586" max="13586" width="13.140625" style="390" customWidth="1"/>
    <col min="13587" max="13827" width="9.140625" style="390"/>
    <col min="13828" max="13828" width="2" style="390" customWidth="1"/>
    <col min="13829" max="13829" width="6.7109375" style="390" customWidth="1"/>
    <col min="13830" max="13830" width="4.7109375" style="390" customWidth="1"/>
    <col min="13831" max="13833" width="7.7109375" style="390" customWidth="1"/>
    <col min="13834" max="13834" width="9.7109375" style="390" customWidth="1"/>
    <col min="13835" max="13835" width="8.42578125" style="390" customWidth="1"/>
    <col min="13836" max="13837" width="8.85546875" style="390" customWidth="1"/>
    <col min="13838" max="13838" width="9.85546875" style="390" customWidth="1"/>
    <col min="13839" max="13839" width="10.140625" style="390" customWidth="1"/>
    <col min="13840" max="13840" width="13" style="390" customWidth="1"/>
    <col min="13841" max="13841" width="11.42578125" style="390" customWidth="1"/>
    <col min="13842" max="13842" width="13.140625" style="390" customWidth="1"/>
    <col min="13843" max="14083" width="9.140625" style="390"/>
    <col min="14084" max="14084" width="2" style="390" customWidth="1"/>
    <col min="14085" max="14085" width="6.7109375" style="390" customWidth="1"/>
    <col min="14086" max="14086" width="4.7109375" style="390" customWidth="1"/>
    <col min="14087" max="14089" width="7.7109375" style="390" customWidth="1"/>
    <col min="14090" max="14090" width="9.7109375" style="390" customWidth="1"/>
    <col min="14091" max="14091" width="8.42578125" style="390" customWidth="1"/>
    <col min="14092" max="14093" width="8.85546875" style="390" customWidth="1"/>
    <col min="14094" max="14094" width="9.85546875" style="390" customWidth="1"/>
    <col min="14095" max="14095" width="10.140625" style="390" customWidth="1"/>
    <col min="14096" max="14096" width="13" style="390" customWidth="1"/>
    <col min="14097" max="14097" width="11.42578125" style="390" customWidth="1"/>
    <col min="14098" max="14098" width="13.140625" style="390" customWidth="1"/>
    <col min="14099" max="14339" width="9.140625" style="390"/>
    <col min="14340" max="14340" width="2" style="390" customWidth="1"/>
    <col min="14341" max="14341" width="6.7109375" style="390" customWidth="1"/>
    <col min="14342" max="14342" width="4.7109375" style="390" customWidth="1"/>
    <col min="14343" max="14345" width="7.7109375" style="390" customWidth="1"/>
    <col min="14346" max="14346" width="9.7109375" style="390" customWidth="1"/>
    <col min="14347" max="14347" width="8.42578125" style="390" customWidth="1"/>
    <col min="14348" max="14349" width="8.85546875" style="390" customWidth="1"/>
    <col min="14350" max="14350" width="9.85546875" style="390" customWidth="1"/>
    <col min="14351" max="14351" width="10.140625" style="390" customWidth="1"/>
    <col min="14352" max="14352" width="13" style="390" customWidth="1"/>
    <col min="14353" max="14353" width="11.42578125" style="390" customWidth="1"/>
    <col min="14354" max="14354" width="13.140625" style="390" customWidth="1"/>
    <col min="14355" max="14595" width="9.140625" style="390"/>
    <col min="14596" max="14596" width="2" style="390" customWidth="1"/>
    <col min="14597" max="14597" width="6.7109375" style="390" customWidth="1"/>
    <col min="14598" max="14598" width="4.7109375" style="390" customWidth="1"/>
    <col min="14599" max="14601" width="7.7109375" style="390" customWidth="1"/>
    <col min="14602" max="14602" width="9.7109375" style="390" customWidth="1"/>
    <col min="14603" max="14603" width="8.42578125" style="390" customWidth="1"/>
    <col min="14604" max="14605" width="8.85546875" style="390" customWidth="1"/>
    <col min="14606" max="14606" width="9.85546875" style="390" customWidth="1"/>
    <col min="14607" max="14607" width="10.140625" style="390" customWidth="1"/>
    <col min="14608" max="14608" width="13" style="390" customWidth="1"/>
    <col min="14609" max="14609" width="11.42578125" style="390" customWidth="1"/>
    <col min="14610" max="14610" width="13.140625" style="390" customWidth="1"/>
    <col min="14611" max="14851" width="9.140625" style="390"/>
    <col min="14852" max="14852" width="2" style="390" customWidth="1"/>
    <col min="14853" max="14853" width="6.7109375" style="390" customWidth="1"/>
    <col min="14854" max="14854" width="4.7109375" style="390" customWidth="1"/>
    <col min="14855" max="14857" width="7.7109375" style="390" customWidth="1"/>
    <col min="14858" max="14858" width="9.7109375" style="390" customWidth="1"/>
    <col min="14859" max="14859" width="8.42578125" style="390" customWidth="1"/>
    <col min="14860" max="14861" width="8.85546875" style="390" customWidth="1"/>
    <col min="14862" max="14862" width="9.85546875" style="390" customWidth="1"/>
    <col min="14863" max="14863" width="10.140625" style="390" customWidth="1"/>
    <col min="14864" max="14864" width="13" style="390" customWidth="1"/>
    <col min="14865" max="14865" width="11.42578125" style="390" customWidth="1"/>
    <col min="14866" max="14866" width="13.140625" style="390" customWidth="1"/>
    <col min="14867" max="15107" width="9.140625" style="390"/>
    <col min="15108" max="15108" width="2" style="390" customWidth="1"/>
    <col min="15109" max="15109" width="6.7109375" style="390" customWidth="1"/>
    <col min="15110" max="15110" width="4.7109375" style="390" customWidth="1"/>
    <col min="15111" max="15113" width="7.7109375" style="390" customWidth="1"/>
    <col min="15114" max="15114" width="9.7109375" style="390" customWidth="1"/>
    <col min="15115" max="15115" width="8.42578125" style="390" customWidth="1"/>
    <col min="15116" max="15117" width="8.85546875" style="390" customWidth="1"/>
    <col min="15118" max="15118" width="9.85546875" style="390" customWidth="1"/>
    <col min="15119" max="15119" width="10.140625" style="390" customWidth="1"/>
    <col min="15120" max="15120" width="13" style="390" customWidth="1"/>
    <col min="15121" max="15121" width="11.42578125" style="390" customWidth="1"/>
    <col min="15122" max="15122" width="13.140625" style="390" customWidth="1"/>
    <col min="15123" max="15363" width="9.140625" style="390"/>
    <col min="15364" max="15364" width="2" style="390" customWidth="1"/>
    <col min="15365" max="15365" width="6.7109375" style="390" customWidth="1"/>
    <col min="15366" max="15366" width="4.7109375" style="390" customWidth="1"/>
    <col min="15367" max="15369" width="7.7109375" style="390" customWidth="1"/>
    <col min="15370" max="15370" width="9.7109375" style="390" customWidth="1"/>
    <col min="15371" max="15371" width="8.42578125" style="390" customWidth="1"/>
    <col min="15372" max="15373" width="8.85546875" style="390" customWidth="1"/>
    <col min="15374" max="15374" width="9.85546875" style="390" customWidth="1"/>
    <col min="15375" max="15375" width="10.140625" style="390" customWidth="1"/>
    <col min="15376" max="15376" width="13" style="390" customWidth="1"/>
    <col min="15377" max="15377" width="11.42578125" style="390" customWidth="1"/>
    <col min="15378" max="15378" width="13.140625" style="390" customWidth="1"/>
    <col min="15379" max="15619" width="9.140625" style="390"/>
    <col min="15620" max="15620" width="2" style="390" customWidth="1"/>
    <col min="15621" max="15621" width="6.7109375" style="390" customWidth="1"/>
    <col min="15622" max="15622" width="4.7109375" style="390" customWidth="1"/>
    <col min="15623" max="15625" width="7.7109375" style="390" customWidth="1"/>
    <col min="15626" max="15626" width="9.7109375" style="390" customWidth="1"/>
    <col min="15627" max="15627" width="8.42578125" style="390" customWidth="1"/>
    <col min="15628" max="15629" width="8.85546875" style="390" customWidth="1"/>
    <col min="15630" max="15630" width="9.85546875" style="390" customWidth="1"/>
    <col min="15631" max="15631" width="10.140625" style="390" customWidth="1"/>
    <col min="15632" max="15632" width="13" style="390" customWidth="1"/>
    <col min="15633" max="15633" width="11.42578125" style="390" customWidth="1"/>
    <col min="15634" max="15634" width="13.140625" style="390" customWidth="1"/>
    <col min="15635" max="15875" width="9.140625" style="390"/>
    <col min="15876" max="15876" width="2" style="390" customWidth="1"/>
    <col min="15877" max="15877" width="6.7109375" style="390" customWidth="1"/>
    <col min="15878" max="15878" width="4.7109375" style="390" customWidth="1"/>
    <col min="15879" max="15881" width="7.7109375" style="390" customWidth="1"/>
    <col min="15882" max="15882" width="9.7109375" style="390" customWidth="1"/>
    <col min="15883" max="15883" width="8.42578125" style="390" customWidth="1"/>
    <col min="15884" max="15885" width="8.85546875" style="390" customWidth="1"/>
    <col min="15886" max="15886" width="9.85546875" style="390" customWidth="1"/>
    <col min="15887" max="15887" width="10.140625" style="390" customWidth="1"/>
    <col min="15888" max="15888" width="13" style="390" customWidth="1"/>
    <col min="15889" max="15889" width="11.42578125" style="390" customWidth="1"/>
    <col min="15890" max="15890" width="13.140625" style="390" customWidth="1"/>
    <col min="15891" max="16131" width="9.140625" style="390"/>
    <col min="16132" max="16132" width="2" style="390" customWidth="1"/>
    <col min="16133" max="16133" width="6.7109375" style="390" customWidth="1"/>
    <col min="16134" max="16134" width="4.7109375" style="390" customWidth="1"/>
    <col min="16135" max="16137" width="7.7109375" style="390" customWidth="1"/>
    <col min="16138" max="16138" width="9.7109375" style="390" customWidth="1"/>
    <col min="16139" max="16139" width="8.42578125" style="390" customWidth="1"/>
    <col min="16140" max="16141" width="8.85546875" style="390" customWidth="1"/>
    <col min="16142" max="16142" width="9.85546875" style="390" customWidth="1"/>
    <col min="16143" max="16143" width="10.140625" style="390" customWidth="1"/>
    <col min="16144" max="16144" width="13" style="390" customWidth="1"/>
    <col min="16145" max="16145" width="11.42578125" style="390" customWidth="1"/>
    <col min="16146" max="16146" width="13.140625" style="390" customWidth="1"/>
    <col min="16147" max="16384" width="9.140625" style="390"/>
  </cols>
  <sheetData>
    <row r="1" spans="1:23" s="1000" customFormat="1" ht="15.75">
      <c r="A1" s="347" t="s">
        <v>897</v>
      </c>
      <c r="B1" s="999"/>
      <c r="C1" s="999"/>
      <c r="D1" s="999"/>
      <c r="E1" s="999"/>
      <c r="F1" s="958"/>
      <c r="G1" s="958"/>
      <c r="H1" s="958"/>
      <c r="I1" s="958"/>
      <c r="J1" s="958"/>
      <c r="K1" s="958"/>
      <c r="L1" s="958"/>
      <c r="M1" s="958"/>
      <c r="N1" s="958"/>
      <c r="O1" s="958"/>
      <c r="P1" s="958"/>
      <c r="Q1" s="958"/>
      <c r="R1" s="958"/>
      <c r="S1" s="958"/>
      <c r="T1" s="958"/>
      <c r="U1" s="958"/>
      <c r="V1" s="958"/>
      <c r="W1" s="958"/>
    </row>
    <row r="2" spans="1:23" s="1000" customFormat="1" ht="15.75">
      <c r="A2" s="958"/>
      <c r="B2" s="958"/>
      <c r="C2" s="958"/>
      <c r="D2" s="958"/>
      <c r="E2" s="958"/>
      <c r="F2" s="958"/>
      <c r="G2" s="958"/>
      <c r="H2" s="958"/>
      <c r="I2" s="958"/>
      <c r="J2" s="958"/>
      <c r="K2" s="958"/>
      <c r="L2" s="958"/>
      <c r="M2" s="958"/>
      <c r="N2" s="958"/>
      <c r="O2" s="958"/>
      <c r="P2" s="958"/>
      <c r="Q2" s="958"/>
      <c r="R2" s="958"/>
    </row>
    <row r="3" spans="1:23" s="1000" customFormat="1" ht="15.75">
      <c r="A3" s="1001" t="s">
        <v>1492</v>
      </c>
      <c r="B3" s="958"/>
      <c r="C3" s="958"/>
      <c r="D3" s="958"/>
      <c r="E3" s="958"/>
      <c r="F3" s="958"/>
      <c r="G3" s="958"/>
      <c r="H3" s="958"/>
      <c r="I3" s="958"/>
      <c r="J3" s="958"/>
      <c r="K3" s="958"/>
      <c r="L3" s="958"/>
      <c r="M3" s="958"/>
      <c r="N3" s="958"/>
      <c r="O3" s="958"/>
      <c r="P3" s="958"/>
      <c r="Q3" s="958"/>
      <c r="R3" s="958"/>
      <c r="S3" s="958"/>
      <c r="T3" s="958"/>
      <c r="U3" s="958"/>
      <c r="V3" s="958"/>
      <c r="W3" s="958"/>
    </row>
    <row r="4" spans="1:23" s="408" customFormat="1" ht="8.25" customHeight="1" thickBot="1">
      <c r="A4" s="974"/>
      <c r="B4" s="974"/>
      <c r="C4" s="974"/>
      <c r="D4" s="974"/>
      <c r="E4" s="974"/>
      <c r="F4" s="974"/>
      <c r="G4" s="974"/>
      <c r="H4" s="974"/>
      <c r="I4" s="974"/>
      <c r="J4" s="974"/>
      <c r="K4" s="974"/>
      <c r="L4" s="974"/>
      <c r="M4" s="974"/>
      <c r="N4" s="974"/>
      <c r="O4" s="974"/>
      <c r="P4" s="974"/>
      <c r="Q4" s="974"/>
      <c r="R4" s="974"/>
      <c r="S4" s="975"/>
      <c r="T4" s="415"/>
      <c r="U4" s="415"/>
      <c r="V4" s="413"/>
      <c r="W4" s="413"/>
    </row>
    <row r="5" spans="1:23" s="408" customFormat="1" ht="27.75" customHeight="1">
      <c r="A5" s="2354" t="s">
        <v>244</v>
      </c>
      <c r="B5" s="2356" t="s">
        <v>1595</v>
      </c>
      <c r="C5" s="2357"/>
      <c r="D5" s="2357"/>
      <c r="E5" s="2357"/>
      <c r="F5" s="2357"/>
      <c r="G5" s="2357"/>
      <c r="H5" s="2357"/>
      <c r="I5" s="2357"/>
      <c r="J5" s="2357"/>
      <c r="K5" s="2357"/>
      <c r="L5" s="2357"/>
      <c r="M5" s="2357"/>
      <c r="N5" s="2358" t="s">
        <v>1008</v>
      </c>
      <c r="O5" s="2358" t="s">
        <v>1009</v>
      </c>
      <c r="P5" s="2358" t="s">
        <v>1010</v>
      </c>
      <c r="Q5" s="2358" t="s">
        <v>1177</v>
      </c>
      <c r="R5" s="2342" t="s">
        <v>1491</v>
      </c>
      <c r="S5" s="2343"/>
    </row>
    <row r="6" spans="1:23" s="408" customFormat="1" ht="41.25" customHeight="1">
      <c r="A6" s="2355"/>
      <c r="B6" s="2350" t="s">
        <v>1011</v>
      </c>
      <c r="C6" s="2351"/>
      <c r="D6" s="2351"/>
      <c r="E6" s="2351"/>
      <c r="F6" s="2351"/>
      <c r="G6" s="2351"/>
      <c r="H6" s="2351"/>
      <c r="I6" s="2351"/>
      <c r="J6" s="2351"/>
      <c r="K6" s="2351"/>
      <c r="L6" s="2351"/>
      <c r="M6" s="2352"/>
      <c r="N6" s="2359"/>
      <c r="O6" s="2359"/>
      <c r="P6" s="2359"/>
      <c r="Q6" s="2359"/>
      <c r="R6" s="2344"/>
      <c r="S6" s="2345"/>
    </row>
    <row r="7" spans="1:23" s="686" customFormat="1" ht="48" customHeight="1">
      <c r="A7" s="2280" t="s">
        <v>246</v>
      </c>
      <c r="B7" s="2350" t="s">
        <v>1012</v>
      </c>
      <c r="C7" s="2352"/>
      <c r="D7" s="2350" t="s">
        <v>1013</v>
      </c>
      <c r="E7" s="2352"/>
      <c r="F7" s="2350" t="s">
        <v>1014</v>
      </c>
      <c r="G7" s="2352"/>
      <c r="H7" s="2350" t="s">
        <v>1015</v>
      </c>
      <c r="I7" s="2352"/>
      <c r="J7" s="2350" t="s">
        <v>1016</v>
      </c>
      <c r="K7" s="2352"/>
      <c r="L7" s="2350" t="s">
        <v>1017</v>
      </c>
      <c r="M7" s="2352"/>
      <c r="N7" s="2353" t="s">
        <v>1448</v>
      </c>
      <c r="O7" s="2353" t="s">
        <v>1448</v>
      </c>
      <c r="P7" s="2353" t="s">
        <v>1449</v>
      </c>
      <c r="Q7" s="2353" t="s">
        <v>1493</v>
      </c>
      <c r="R7" s="2346" t="s">
        <v>1082</v>
      </c>
      <c r="S7" s="2348" t="s">
        <v>1083</v>
      </c>
    </row>
    <row r="8" spans="1:23" s="686" customFormat="1" ht="38.25" customHeight="1">
      <c r="A8" s="2281"/>
      <c r="B8" s="2360" t="s">
        <v>1816</v>
      </c>
      <c r="C8" s="2360" t="s">
        <v>1080</v>
      </c>
      <c r="D8" s="2360" t="s">
        <v>1816</v>
      </c>
      <c r="E8" s="2360" t="s">
        <v>1080</v>
      </c>
      <c r="F8" s="2360" t="s">
        <v>1816</v>
      </c>
      <c r="G8" s="2360" t="s">
        <v>1080</v>
      </c>
      <c r="H8" s="2360" t="s">
        <v>1816</v>
      </c>
      <c r="I8" s="2360" t="s">
        <v>1080</v>
      </c>
      <c r="J8" s="2360" t="s">
        <v>1816</v>
      </c>
      <c r="K8" s="2360" t="s">
        <v>1080</v>
      </c>
      <c r="L8" s="2360" t="s">
        <v>1816</v>
      </c>
      <c r="M8" s="2360" t="s">
        <v>1080</v>
      </c>
      <c r="N8" s="2353"/>
      <c r="O8" s="2353"/>
      <c r="P8" s="2353"/>
      <c r="Q8" s="2353"/>
      <c r="R8" s="2347"/>
      <c r="S8" s="2349"/>
    </row>
    <row r="9" spans="1:23" s="686" customFormat="1" thickBot="1">
      <c r="A9" s="2282"/>
      <c r="B9" s="2361"/>
      <c r="C9" s="2361"/>
      <c r="D9" s="2361"/>
      <c r="E9" s="2361"/>
      <c r="F9" s="2361"/>
      <c r="G9" s="2361"/>
      <c r="H9" s="2361"/>
      <c r="I9" s="2361"/>
      <c r="J9" s="2361"/>
      <c r="K9" s="2361"/>
      <c r="L9" s="2361"/>
      <c r="M9" s="2361"/>
      <c r="N9" s="2353"/>
      <c r="O9" s="2353"/>
      <c r="P9" s="2353"/>
      <c r="Q9" s="2353"/>
      <c r="R9" s="976" t="s">
        <v>1081</v>
      </c>
      <c r="S9" s="977" t="s">
        <v>1081</v>
      </c>
    </row>
    <row r="10" spans="1:23" s="409" customFormat="1" ht="15.75" thickBot="1">
      <c r="A10" s="992" t="s">
        <v>253</v>
      </c>
      <c r="B10" s="993" t="s">
        <v>1350</v>
      </c>
      <c r="C10" s="994" t="s">
        <v>1351</v>
      </c>
      <c r="D10" s="994" t="s">
        <v>1352</v>
      </c>
      <c r="E10" s="994" t="s">
        <v>1353</v>
      </c>
      <c r="F10" s="994" t="s">
        <v>1354</v>
      </c>
      <c r="G10" s="994" t="s">
        <v>1355</v>
      </c>
      <c r="H10" s="994" t="s">
        <v>1356</v>
      </c>
      <c r="I10" s="994" t="s">
        <v>1357</v>
      </c>
      <c r="J10" s="994" t="s">
        <v>1358</v>
      </c>
      <c r="K10" s="994" t="s">
        <v>1359</v>
      </c>
      <c r="L10" s="994" t="s">
        <v>1360</v>
      </c>
      <c r="M10" s="995" t="s">
        <v>1361</v>
      </c>
      <c r="N10" s="996" t="s">
        <v>1362</v>
      </c>
      <c r="O10" s="997" t="s">
        <v>1363</v>
      </c>
      <c r="P10" s="997" t="s">
        <v>1364</v>
      </c>
      <c r="Q10" s="997" t="s">
        <v>1365</v>
      </c>
      <c r="R10" s="997" t="s">
        <v>1193</v>
      </c>
      <c r="S10" s="998" t="s">
        <v>1194</v>
      </c>
    </row>
    <row r="11" spans="1:23" s="408" customFormat="1" ht="14.25">
      <c r="A11" s="978"/>
      <c r="B11" s="979"/>
      <c r="C11" s="979"/>
      <c r="D11" s="979"/>
      <c r="E11" s="979"/>
      <c r="F11" s="979"/>
      <c r="G11" s="979"/>
      <c r="H11" s="979"/>
      <c r="I11" s="979"/>
      <c r="J11" s="979"/>
      <c r="K11" s="979"/>
      <c r="L11" s="979"/>
      <c r="M11" s="979"/>
      <c r="N11" s="979"/>
      <c r="O11" s="979"/>
      <c r="P11" s="979"/>
      <c r="Q11" s="979"/>
      <c r="R11" s="979"/>
      <c r="S11" s="980"/>
    </row>
    <row r="12" spans="1:23" s="408" customFormat="1" ht="14.25">
      <c r="A12" s="981"/>
      <c r="B12" s="982"/>
      <c r="C12" s="982"/>
      <c r="D12" s="982"/>
      <c r="E12" s="982"/>
      <c r="F12" s="982"/>
      <c r="G12" s="982"/>
      <c r="H12" s="982"/>
      <c r="I12" s="982"/>
      <c r="J12" s="982"/>
      <c r="K12" s="982"/>
      <c r="L12" s="982"/>
      <c r="M12" s="982"/>
      <c r="N12" s="982"/>
      <c r="O12" s="982"/>
      <c r="P12" s="982"/>
      <c r="Q12" s="982"/>
      <c r="R12" s="982"/>
      <c r="S12" s="983"/>
    </row>
    <row r="13" spans="1:23" s="408" customFormat="1" ht="14.25">
      <c r="A13" s="984"/>
      <c r="B13" s="985"/>
      <c r="C13" s="985"/>
      <c r="D13" s="985"/>
      <c r="E13" s="985"/>
      <c r="F13" s="985"/>
      <c r="G13" s="985"/>
      <c r="H13" s="985"/>
      <c r="I13" s="985"/>
      <c r="J13" s="985"/>
      <c r="K13" s="985"/>
      <c r="L13" s="985"/>
      <c r="M13" s="985"/>
      <c r="N13" s="985"/>
      <c r="O13" s="985"/>
      <c r="P13" s="985"/>
      <c r="Q13" s="985"/>
      <c r="R13" s="985"/>
      <c r="S13" s="986"/>
    </row>
    <row r="14" spans="1:23" s="408" customFormat="1" ht="14.25">
      <c r="A14" s="981"/>
      <c r="B14" s="982"/>
      <c r="C14" s="982"/>
      <c r="D14" s="982"/>
      <c r="E14" s="982"/>
      <c r="F14" s="982"/>
      <c r="G14" s="982"/>
      <c r="H14" s="982"/>
      <c r="I14" s="982"/>
      <c r="J14" s="982"/>
      <c r="K14" s="982"/>
      <c r="L14" s="982"/>
      <c r="M14" s="982"/>
      <c r="N14" s="982"/>
      <c r="O14" s="982"/>
      <c r="P14" s="982"/>
      <c r="Q14" s="982"/>
      <c r="R14" s="982"/>
      <c r="S14" s="983"/>
    </row>
    <row r="15" spans="1:23" s="408" customFormat="1" ht="14.25">
      <c r="A15" s="981"/>
      <c r="B15" s="982"/>
      <c r="C15" s="982"/>
      <c r="D15" s="982"/>
      <c r="E15" s="982"/>
      <c r="F15" s="982"/>
      <c r="G15" s="982"/>
      <c r="H15" s="982"/>
      <c r="I15" s="982"/>
      <c r="J15" s="982"/>
      <c r="K15" s="982"/>
      <c r="L15" s="982"/>
      <c r="M15" s="982"/>
      <c r="N15" s="982"/>
      <c r="O15" s="982"/>
      <c r="P15" s="982"/>
      <c r="Q15" s="982"/>
      <c r="R15" s="982"/>
      <c r="S15" s="983"/>
    </row>
    <row r="16" spans="1:23" s="410" customFormat="1" ht="18">
      <c r="A16" s="984"/>
      <c r="B16" s="985"/>
      <c r="C16" s="985"/>
      <c r="D16" s="985"/>
      <c r="E16" s="985"/>
      <c r="F16" s="985"/>
      <c r="G16" s="985"/>
      <c r="H16" s="985"/>
      <c r="I16" s="985"/>
      <c r="J16" s="985"/>
      <c r="K16" s="985"/>
      <c r="L16" s="985"/>
      <c r="M16" s="985"/>
      <c r="N16" s="985"/>
      <c r="O16" s="985"/>
      <c r="P16" s="985"/>
      <c r="Q16" s="985"/>
      <c r="R16" s="985"/>
      <c r="S16" s="986"/>
    </row>
    <row r="17" spans="1:19" s="410" customFormat="1" ht="18">
      <c r="A17" s="981"/>
      <c r="B17" s="982"/>
      <c r="C17" s="982"/>
      <c r="D17" s="982"/>
      <c r="E17" s="982"/>
      <c r="F17" s="982"/>
      <c r="G17" s="982"/>
      <c r="H17" s="982"/>
      <c r="I17" s="982"/>
      <c r="J17" s="982"/>
      <c r="K17" s="982"/>
      <c r="L17" s="982"/>
      <c r="M17" s="982"/>
      <c r="N17" s="982"/>
      <c r="O17" s="982"/>
      <c r="P17" s="982"/>
      <c r="Q17" s="982"/>
      <c r="R17" s="982"/>
      <c r="S17" s="983"/>
    </row>
    <row r="18" spans="1:19" s="411" customFormat="1" ht="12.75">
      <c r="A18" s="981"/>
      <c r="B18" s="982"/>
      <c r="C18" s="982"/>
      <c r="D18" s="982"/>
      <c r="E18" s="982"/>
      <c r="F18" s="982"/>
      <c r="G18" s="982"/>
      <c r="H18" s="982"/>
      <c r="I18" s="982"/>
      <c r="J18" s="982"/>
      <c r="K18" s="982"/>
      <c r="L18" s="982"/>
      <c r="M18" s="982"/>
      <c r="N18" s="982"/>
      <c r="O18" s="982"/>
      <c r="P18" s="982"/>
      <c r="Q18" s="982"/>
      <c r="R18" s="982"/>
      <c r="S18" s="983"/>
    </row>
    <row r="19" spans="1:19" s="412" customFormat="1" ht="12.75">
      <c r="A19" s="984"/>
      <c r="B19" s="985"/>
      <c r="C19" s="985"/>
      <c r="D19" s="985"/>
      <c r="E19" s="985"/>
      <c r="F19" s="985"/>
      <c r="G19" s="985"/>
      <c r="H19" s="985"/>
      <c r="I19" s="985"/>
      <c r="J19" s="985"/>
      <c r="K19" s="985"/>
      <c r="L19" s="985"/>
      <c r="M19" s="985"/>
      <c r="N19" s="985"/>
      <c r="O19" s="985"/>
      <c r="P19" s="985"/>
      <c r="Q19" s="985"/>
      <c r="R19" s="985"/>
      <c r="S19" s="986"/>
    </row>
    <row r="20" spans="1:19" ht="12.75">
      <c r="A20" s="981"/>
      <c r="B20" s="982"/>
      <c r="C20" s="982"/>
      <c r="D20" s="982"/>
      <c r="E20" s="982"/>
      <c r="F20" s="982"/>
      <c r="G20" s="982"/>
      <c r="H20" s="982"/>
      <c r="I20" s="982"/>
      <c r="J20" s="982"/>
      <c r="K20" s="982"/>
      <c r="L20" s="982"/>
      <c r="M20" s="982"/>
      <c r="N20" s="982"/>
      <c r="O20" s="982"/>
      <c r="P20" s="982"/>
      <c r="Q20" s="982"/>
      <c r="R20" s="982"/>
      <c r="S20" s="983"/>
    </row>
    <row r="21" spans="1:19" ht="12.75">
      <c r="A21" s="981"/>
      <c r="B21" s="982"/>
      <c r="C21" s="982"/>
      <c r="D21" s="982"/>
      <c r="E21" s="982"/>
      <c r="F21" s="982"/>
      <c r="G21" s="982"/>
      <c r="H21" s="982"/>
      <c r="I21" s="982"/>
      <c r="J21" s="982"/>
      <c r="K21" s="982"/>
      <c r="L21" s="982"/>
      <c r="M21" s="982"/>
      <c r="N21" s="982"/>
      <c r="O21" s="982"/>
      <c r="P21" s="982"/>
      <c r="Q21" s="982"/>
      <c r="R21" s="982"/>
      <c r="S21" s="983"/>
    </row>
    <row r="22" spans="1:19" ht="12.75">
      <c r="A22" s="984"/>
      <c r="B22" s="985"/>
      <c r="C22" s="985"/>
      <c r="D22" s="985"/>
      <c r="E22" s="985"/>
      <c r="F22" s="985"/>
      <c r="G22" s="985"/>
      <c r="H22" s="985"/>
      <c r="I22" s="985"/>
      <c r="J22" s="985"/>
      <c r="K22" s="985"/>
      <c r="L22" s="985"/>
      <c r="M22" s="985"/>
      <c r="N22" s="985"/>
      <c r="O22" s="985"/>
      <c r="P22" s="985"/>
      <c r="Q22" s="985"/>
      <c r="R22" s="985"/>
      <c r="S22" s="986"/>
    </row>
    <row r="23" spans="1:19" ht="12.75">
      <c r="A23" s="981"/>
      <c r="B23" s="982"/>
      <c r="C23" s="982"/>
      <c r="D23" s="982"/>
      <c r="E23" s="982"/>
      <c r="F23" s="982"/>
      <c r="G23" s="982"/>
      <c r="H23" s="982"/>
      <c r="I23" s="982"/>
      <c r="J23" s="982"/>
      <c r="K23" s="982"/>
      <c r="L23" s="982"/>
      <c r="M23" s="982"/>
      <c r="N23" s="982"/>
      <c r="O23" s="982"/>
      <c r="P23" s="982"/>
      <c r="Q23" s="982"/>
      <c r="R23" s="982"/>
      <c r="S23" s="983"/>
    </row>
    <row r="24" spans="1:19" ht="13.5" thickBot="1">
      <c r="A24" s="987"/>
      <c r="B24" s="988"/>
      <c r="C24" s="988"/>
      <c r="D24" s="988"/>
      <c r="E24" s="988"/>
      <c r="F24" s="988"/>
      <c r="G24" s="988"/>
      <c r="H24" s="988"/>
      <c r="I24" s="988"/>
      <c r="J24" s="988"/>
      <c r="K24" s="988"/>
      <c r="L24" s="988"/>
      <c r="M24" s="988"/>
      <c r="N24" s="988"/>
      <c r="O24" s="988"/>
      <c r="P24" s="988"/>
      <c r="Q24" s="988"/>
      <c r="R24" s="988"/>
      <c r="S24" s="989"/>
    </row>
  </sheetData>
  <customSheetViews>
    <customSheetView guid="{484A7327-D363-4CEF-AB4E-C67ED0FFB343}">
      <selection activeCell="B5" sqref="B5:C9"/>
      <pageMargins left="0.7" right="0.7" top="0.75" bottom="0.75" header="0.3" footer="0.3"/>
    </customSheetView>
  </customSheetViews>
  <mergeCells count="33">
    <mergeCell ref="L8:L9"/>
    <mergeCell ref="O5:O6"/>
    <mergeCell ref="P5:P6"/>
    <mergeCell ref="B7:C7"/>
    <mergeCell ref="Q5:Q6"/>
    <mergeCell ref="Q7:Q9"/>
    <mergeCell ref="C8:C9"/>
    <mergeCell ref="E8:E9"/>
    <mergeCell ref="G8:G9"/>
    <mergeCell ref="I8:I9"/>
    <mergeCell ref="K8:K9"/>
    <mergeCell ref="M8:M9"/>
    <mergeCell ref="B8:B9"/>
    <mergeCell ref="D8:D9"/>
    <mergeCell ref="F8:F9"/>
    <mergeCell ref="H8:H9"/>
    <mergeCell ref="J8:J9"/>
    <mergeCell ref="R5:S6"/>
    <mergeCell ref="R7:R8"/>
    <mergeCell ref="S7:S8"/>
    <mergeCell ref="B6:M6"/>
    <mergeCell ref="A7:A9"/>
    <mergeCell ref="N7:N9"/>
    <mergeCell ref="O7:O9"/>
    <mergeCell ref="P7:P9"/>
    <mergeCell ref="A5:A6"/>
    <mergeCell ref="B5:M5"/>
    <mergeCell ref="D7:E7"/>
    <mergeCell ref="F7:G7"/>
    <mergeCell ref="H7:I7"/>
    <mergeCell ref="J7:K7"/>
    <mergeCell ref="L7:M7"/>
    <mergeCell ref="N5:N6"/>
  </mergeCells>
  <pageMargins left="0.7" right="0.7" top="0.75" bottom="0.75" header="0.3" footer="0.3"/>
  <pageSetup scale="55" orientation="landscape" horizontalDpi="1200" verticalDpi="1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0"/>
  <sheetViews>
    <sheetView view="pageBreakPreview" zoomScaleSheetLayoutView="100" workbookViewId="0">
      <selection activeCell="L19" sqref="L19"/>
    </sheetView>
  </sheetViews>
  <sheetFormatPr defaultColWidth="11.140625" defaultRowHeight="12.75"/>
  <cols>
    <col min="1" max="3" width="12.140625" style="130" customWidth="1"/>
    <col min="4" max="4" width="2.7109375" style="130" customWidth="1"/>
    <col min="5" max="16384" width="11.140625" style="130"/>
  </cols>
  <sheetData>
    <row r="1" spans="1:3">
      <c r="A1" s="131" t="s">
        <v>254</v>
      </c>
    </row>
    <row r="3" spans="1:3" s="132" customFormat="1" ht="33" customHeight="1">
      <c r="A3" s="2362" t="s">
        <v>215</v>
      </c>
      <c r="B3" s="2362" t="s">
        <v>216</v>
      </c>
      <c r="C3" s="2364" t="s">
        <v>244</v>
      </c>
    </row>
    <row r="4" spans="1:3" ht="12" customHeight="1">
      <c r="A4" s="2363"/>
      <c r="B4" s="2363"/>
      <c r="C4" s="2365"/>
    </row>
    <row r="5" spans="1:3" ht="136.5" customHeight="1">
      <c r="A5" s="2366" t="s">
        <v>255</v>
      </c>
      <c r="B5" s="2366" t="s">
        <v>256</v>
      </c>
      <c r="C5" s="2366" t="s">
        <v>257</v>
      </c>
    </row>
    <row r="6" spans="1:3" ht="19.5" customHeight="1">
      <c r="A6" s="2367"/>
      <c r="B6" s="2367"/>
      <c r="C6" s="2367"/>
    </row>
    <row r="7" spans="1:3" ht="32.25" customHeight="1">
      <c r="A7" s="2368"/>
      <c r="B7" s="2368"/>
      <c r="C7" s="2368"/>
    </row>
    <row r="8" spans="1:3" s="133" customFormat="1">
      <c r="A8" s="533"/>
      <c r="B8" s="533"/>
      <c r="C8" s="533"/>
    </row>
    <row r="9" spans="1:3">
      <c r="A9" s="534"/>
      <c r="B9" s="534"/>
      <c r="C9" s="534"/>
    </row>
    <row r="10" spans="1:3">
      <c r="A10" s="534"/>
      <c r="B10" s="534"/>
      <c r="C10" s="534"/>
    </row>
    <row r="11" spans="1:3">
      <c r="A11" s="502"/>
      <c r="B11" s="502"/>
      <c r="C11" s="502"/>
    </row>
    <row r="12" spans="1:3">
      <c r="A12" s="534"/>
      <c r="B12" s="534"/>
      <c r="C12" s="534"/>
    </row>
    <row r="13" spans="1:3">
      <c r="A13" s="534"/>
      <c r="B13" s="534"/>
      <c r="C13" s="534"/>
    </row>
    <row r="14" spans="1:3">
      <c r="A14" s="502"/>
      <c r="B14" s="502"/>
      <c r="C14" s="502"/>
    </row>
    <row r="15" spans="1:3">
      <c r="A15" s="534"/>
      <c r="B15" s="534"/>
      <c r="C15" s="534"/>
    </row>
    <row r="16" spans="1:3">
      <c r="A16" s="534"/>
      <c r="B16" s="534"/>
      <c r="C16" s="534"/>
    </row>
    <row r="17" spans="1:3" ht="12" customHeight="1">
      <c r="A17" s="502"/>
      <c r="B17" s="502"/>
      <c r="C17" s="502"/>
    </row>
    <row r="18" spans="1:3" ht="15.75" customHeight="1">
      <c r="A18" s="534"/>
      <c r="B18" s="534"/>
      <c r="C18" s="534"/>
    </row>
    <row r="19" spans="1:3" ht="14.25" customHeight="1">
      <c r="A19" s="534"/>
      <c r="B19" s="534"/>
      <c r="C19" s="534"/>
    </row>
    <row r="20" spans="1:3" ht="15" customHeight="1" thickBot="1">
      <c r="A20" s="290"/>
      <c r="B20" s="290"/>
      <c r="C20" s="290"/>
    </row>
  </sheetData>
  <mergeCells count="6">
    <mergeCell ref="A3:A4"/>
    <mergeCell ref="B3:B4"/>
    <mergeCell ref="C3:C4"/>
    <mergeCell ref="A5:A7"/>
    <mergeCell ref="B5:B7"/>
    <mergeCell ref="C5:C7"/>
  </mergeCells>
  <printOptions verticalCentered="1"/>
  <pageMargins left="0.25" right="0.25" top="0.25" bottom="0.25" header="0.05" footer="0.05"/>
  <pageSetup paperSize="9" firstPageNumber="3" fitToWidth="0" orientation="landscape" r:id="rId1"/>
  <headerFooter alignWithMargins="0">
    <oddFooter>&amp;C&amp;A</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B1:R33"/>
  <sheetViews>
    <sheetView zoomScaleNormal="100" workbookViewId="0">
      <selection activeCell="H4" sqref="H4:H5"/>
    </sheetView>
  </sheetViews>
  <sheetFormatPr defaultRowHeight="12.75"/>
  <cols>
    <col min="1" max="1" width="3.7109375" style="72" customWidth="1"/>
    <col min="2" max="2" width="3.28515625" style="72" customWidth="1"/>
    <col min="3" max="3" width="11.42578125" style="124" customWidth="1"/>
    <col min="4" max="4" width="8" style="72" customWidth="1"/>
    <col min="5" max="5" width="12.42578125" style="72" customWidth="1"/>
    <col min="6" max="6" width="11.85546875" style="130" customWidth="1"/>
    <col min="7" max="7" width="15.28515625" style="687" customWidth="1"/>
    <col min="8" max="8" width="11.85546875" style="687" customWidth="1"/>
    <col min="9" max="9" width="12.140625" style="130" customWidth="1"/>
    <col min="10" max="12" width="7.85546875" style="72" customWidth="1"/>
    <col min="13" max="15" width="8.5703125" style="72" customWidth="1"/>
    <col min="16" max="16" width="10.140625" style="124" customWidth="1"/>
    <col min="17" max="17" width="11.42578125" style="124" customWidth="1"/>
    <col min="18" max="18" width="7.28515625" style="124" customWidth="1"/>
    <col min="19" max="19" width="7.7109375" style="72" customWidth="1"/>
    <col min="20" max="20" width="8.140625" style="72" customWidth="1"/>
    <col min="21" max="21" width="2.7109375" style="72" customWidth="1"/>
    <col min="22" max="16384" width="9.140625" style="72"/>
  </cols>
  <sheetData>
    <row r="1" spans="2:18" s="956" customFormat="1" ht="15.75">
      <c r="C1" s="1020" t="s">
        <v>898</v>
      </c>
      <c r="F1" s="963"/>
      <c r="G1" s="1021"/>
      <c r="H1" s="1021"/>
      <c r="I1" s="963"/>
      <c r="P1" s="1022"/>
      <c r="Q1" s="1022"/>
      <c r="R1" s="1022"/>
    </row>
    <row r="2" spans="2:18" s="1023" customFormat="1" ht="16.5" customHeight="1" thickBot="1">
      <c r="C2" s="1024" t="s">
        <v>1639</v>
      </c>
      <c r="D2" s="1025"/>
      <c r="E2" s="1026"/>
      <c r="F2" s="1027"/>
      <c r="G2" s="1028"/>
      <c r="H2" s="1028"/>
      <c r="I2" s="1027"/>
      <c r="P2" s="1029"/>
      <c r="Q2" s="1029"/>
      <c r="R2" s="1029"/>
    </row>
    <row r="3" spans="2:18" ht="15.75" customHeight="1" thickBot="1">
      <c r="B3" s="776"/>
      <c r="C3" s="2376" t="s">
        <v>1496</v>
      </c>
      <c r="D3" s="2376" t="s">
        <v>258</v>
      </c>
      <c r="E3" s="2379" t="s">
        <v>1596</v>
      </c>
      <c r="F3" s="2382" t="s">
        <v>1597</v>
      </c>
      <c r="G3" s="2390" t="s">
        <v>259</v>
      </c>
      <c r="H3" s="2391"/>
      <c r="I3" s="2391"/>
      <c r="J3" s="2391"/>
      <c r="K3" s="2391"/>
      <c r="L3" s="2391"/>
      <c r="M3" s="2391"/>
      <c r="N3" s="2391"/>
      <c r="O3" s="2391"/>
      <c r="P3" s="2391"/>
      <c r="Q3" s="2392"/>
      <c r="R3" s="72"/>
    </row>
    <row r="4" spans="2:18" s="776" customFormat="1" ht="232.5" customHeight="1">
      <c r="C4" s="2377"/>
      <c r="D4" s="2377"/>
      <c r="E4" s="2380"/>
      <c r="F4" s="2383"/>
      <c r="G4" s="2385" t="s">
        <v>260</v>
      </c>
      <c r="H4" s="2387" t="s">
        <v>1019</v>
      </c>
      <c r="I4" s="2388" t="s">
        <v>1366</v>
      </c>
      <c r="J4" s="2369" t="s">
        <v>1494</v>
      </c>
      <c r="K4" s="2370"/>
      <c r="L4" s="2371"/>
      <c r="M4" s="2372" t="s">
        <v>1761</v>
      </c>
      <c r="N4" s="2373"/>
      <c r="O4" s="2374"/>
      <c r="P4" s="2375" t="s">
        <v>1495</v>
      </c>
      <c r="Q4" s="2375"/>
    </row>
    <row r="5" spans="2:18" s="1002" customFormat="1" ht="23.25" customHeight="1">
      <c r="C5" s="2378"/>
      <c r="D5" s="2378"/>
      <c r="E5" s="2381"/>
      <c r="F5" s="2384"/>
      <c r="G5" s="2386"/>
      <c r="H5" s="2269"/>
      <c r="I5" s="2389"/>
      <c r="J5" s="787" t="s">
        <v>102</v>
      </c>
      <c r="K5" s="787" t="s">
        <v>103</v>
      </c>
      <c r="L5" s="787" t="s">
        <v>261</v>
      </c>
      <c r="M5" s="787" t="s">
        <v>102</v>
      </c>
      <c r="N5" s="787" t="s">
        <v>103</v>
      </c>
      <c r="O5" s="787" t="s">
        <v>104</v>
      </c>
      <c r="P5" s="787" t="s">
        <v>102</v>
      </c>
      <c r="Q5" s="787" t="s">
        <v>103</v>
      </c>
    </row>
    <row r="6" spans="2:18" s="1017" customFormat="1" ht="14.25" customHeight="1">
      <c r="C6" s="1018" t="s">
        <v>262</v>
      </c>
      <c r="D6" s="1018" t="s">
        <v>263</v>
      </c>
      <c r="E6" s="1018" t="s">
        <v>264</v>
      </c>
      <c r="F6" s="1018" t="s">
        <v>265</v>
      </c>
      <c r="G6" s="1018" t="s">
        <v>1311</v>
      </c>
      <c r="H6" s="1018" t="s">
        <v>266</v>
      </c>
      <c r="I6" s="1018" t="s">
        <v>267</v>
      </c>
      <c r="J6" s="1018" t="s">
        <v>1312</v>
      </c>
      <c r="K6" s="1018" t="s">
        <v>1313</v>
      </c>
      <c r="L6" s="1018" t="s">
        <v>1314</v>
      </c>
      <c r="M6" s="1019" t="s">
        <v>1315</v>
      </c>
      <c r="N6" s="1019" t="s">
        <v>1316</v>
      </c>
      <c r="O6" s="1019" t="s">
        <v>1317</v>
      </c>
      <c r="P6" s="1018" t="s">
        <v>268</v>
      </c>
      <c r="Q6" s="1018" t="s">
        <v>269</v>
      </c>
    </row>
    <row r="7" spans="2:18" s="776" customFormat="1">
      <c r="C7" s="1003" t="s">
        <v>120</v>
      </c>
      <c r="D7" s="802" t="s">
        <v>119</v>
      </c>
      <c r="E7" s="1015"/>
      <c r="F7" s="1003"/>
      <c r="G7" s="1003"/>
      <c r="H7" s="1003"/>
      <c r="I7" s="1003"/>
      <c r="J7" s="1016"/>
      <c r="K7" s="1016"/>
      <c r="L7" s="1015"/>
      <c r="M7" s="1015"/>
      <c r="N7" s="1015"/>
      <c r="O7" s="1015"/>
      <c r="P7" s="1016"/>
      <c r="Q7" s="1016"/>
    </row>
    <row r="8" spans="2:18">
      <c r="C8" s="1003" t="s">
        <v>124</v>
      </c>
      <c r="D8" s="802">
        <v>12</v>
      </c>
      <c r="E8" s="114"/>
      <c r="F8" s="628"/>
      <c r="G8" s="628"/>
      <c r="H8" s="628"/>
      <c r="I8" s="628"/>
      <c r="J8" s="339"/>
      <c r="K8" s="339"/>
      <c r="L8" s="339"/>
      <c r="M8" s="114"/>
      <c r="N8" s="114"/>
      <c r="O8" s="114"/>
      <c r="P8" s="125"/>
      <c r="Q8" s="125"/>
      <c r="R8" s="72"/>
    </row>
    <row r="9" spans="2:18">
      <c r="C9" s="1004" t="s">
        <v>127</v>
      </c>
      <c r="D9" s="1005">
        <v>13</v>
      </c>
      <c r="E9" s="285"/>
      <c r="F9" s="285"/>
      <c r="G9" s="285"/>
      <c r="H9" s="285"/>
      <c r="I9" s="285"/>
      <c r="J9" s="339"/>
      <c r="K9" s="339"/>
      <c r="L9" s="339"/>
      <c r="M9" s="285"/>
      <c r="N9" s="285"/>
      <c r="O9" s="285"/>
      <c r="P9" s="287"/>
      <c r="Q9" s="287"/>
      <c r="R9" s="72"/>
    </row>
    <row r="10" spans="2:18">
      <c r="C10" s="1003" t="s">
        <v>131</v>
      </c>
      <c r="D10" s="802">
        <v>14</v>
      </c>
      <c r="E10" s="114"/>
      <c r="F10" s="628"/>
      <c r="G10" s="628"/>
      <c r="H10" s="628"/>
      <c r="I10" s="628"/>
      <c r="J10" s="339"/>
      <c r="K10" s="339"/>
      <c r="L10" s="339"/>
      <c r="M10" s="114"/>
      <c r="N10" s="114"/>
      <c r="O10" s="114"/>
      <c r="P10" s="125"/>
      <c r="Q10" s="125"/>
      <c r="R10" s="72"/>
    </row>
    <row r="11" spans="2:18">
      <c r="C11" s="1003" t="s">
        <v>270</v>
      </c>
      <c r="D11" s="1006">
        <v>15</v>
      </c>
      <c r="E11" s="284"/>
      <c r="F11" s="628"/>
      <c r="G11" s="628"/>
      <c r="H11" s="628"/>
      <c r="I11" s="628"/>
      <c r="J11" s="339"/>
      <c r="K11" s="339"/>
      <c r="L11" s="339"/>
      <c r="M11" s="284"/>
      <c r="N11" s="284"/>
      <c r="O11" s="284"/>
      <c r="P11" s="286"/>
      <c r="Q11" s="286"/>
      <c r="R11" s="72"/>
    </row>
    <row r="12" spans="2:18">
      <c r="C12" s="1004" t="s">
        <v>138</v>
      </c>
      <c r="D12" s="1005">
        <v>16</v>
      </c>
      <c r="E12" s="285"/>
      <c r="F12" s="285"/>
      <c r="G12" s="285"/>
      <c r="H12" s="285"/>
      <c r="I12" s="285"/>
      <c r="J12" s="340"/>
      <c r="K12" s="340"/>
      <c r="L12" s="341"/>
      <c r="M12" s="285"/>
      <c r="N12" s="285"/>
      <c r="O12" s="285"/>
      <c r="P12" s="287"/>
      <c r="Q12" s="287"/>
      <c r="R12" s="72"/>
    </row>
    <row r="13" spans="2:18">
      <c r="C13" s="1003" t="s">
        <v>145</v>
      </c>
      <c r="D13" s="1006">
        <v>21</v>
      </c>
      <c r="E13" s="284"/>
      <c r="F13" s="628"/>
      <c r="G13" s="628"/>
      <c r="H13" s="628"/>
      <c r="I13" s="628"/>
      <c r="J13" s="339"/>
      <c r="K13" s="339"/>
      <c r="L13" s="339"/>
      <c r="M13" s="284"/>
      <c r="N13" s="284"/>
      <c r="O13" s="284"/>
      <c r="P13" s="286"/>
      <c r="Q13" s="286"/>
      <c r="R13" s="72"/>
    </row>
    <row r="14" spans="2:18">
      <c r="C14" s="1003" t="s">
        <v>148</v>
      </c>
      <c r="D14" s="802">
        <v>22</v>
      </c>
      <c r="E14" s="114"/>
      <c r="F14" s="628"/>
      <c r="G14" s="628"/>
      <c r="H14" s="628"/>
      <c r="I14" s="628"/>
      <c r="J14" s="339"/>
      <c r="K14" s="339"/>
      <c r="L14" s="339"/>
      <c r="M14" s="114"/>
      <c r="N14" s="114"/>
      <c r="O14" s="114"/>
      <c r="P14" s="125"/>
      <c r="Q14" s="125"/>
      <c r="R14" s="72"/>
    </row>
    <row r="15" spans="2:18">
      <c r="C15" s="1004" t="s">
        <v>271</v>
      </c>
      <c r="D15" s="1005">
        <v>23</v>
      </c>
      <c r="E15" s="285"/>
      <c r="F15" s="285"/>
      <c r="G15" s="285"/>
      <c r="H15" s="285"/>
      <c r="I15" s="285"/>
      <c r="J15" s="339"/>
      <c r="K15" s="339"/>
      <c r="L15" s="339"/>
      <c r="M15" s="285"/>
      <c r="N15" s="285"/>
      <c r="O15" s="285"/>
      <c r="P15" s="287"/>
      <c r="Q15" s="287"/>
      <c r="R15" s="72"/>
    </row>
    <row r="16" spans="2:18">
      <c r="C16" s="1003" t="s">
        <v>154</v>
      </c>
      <c r="D16" s="802">
        <v>24</v>
      </c>
      <c r="E16" s="114"/>
      <c r="F16" s="628"/>
      <c r="G16" s="628"/>
      <c r="H16" s="628"/>
      <c r="I16" s="628"/>
      <c r="J16" s="339"/>
      <c r="K16" s="339"/>
      <c r="L16" s="339"/>
      <c r="M16" s="114"/>
      <c r="N16" s="114"/>
      <c r="O16" s="114"/>
      <c r="P16" s="125"/>
      <c r="Q16" s="125"/>
      <c r="R16" s="72"/>
    </row>
    <row r="17" spans="3:18">
      <c r="C17" s="1003" t="s">
        <v>157</v>
      </c>
      <c r="D17" s="1006" t="s">
        <v>156</v>
      </c>
      <c r="E17" s="284"/>
      <c r="F17" s="628"/>
      <c r="G17" s="628"/>
      <c r="H17" s="628"/>
      <c r="I17" s="628"/>
      <c r="J17" s="339"/>
      <c r="K17" s="339"/>
      <c r="L17" s="339"/>
      <c r="M17" s="284"/>
      <c r="N17" s="284"/>
      <c r="O17" s="284"/>
      <c r="P17" s="286"/>
      <c r="Q17" s="286"/>
      <c r="R17" s="72"/>
    </row>
    <row r="18" spans="3:18">
      <c r="C18" s="1004" t="s">
        <v>159</v>
      </c>
      <c r="D18" s="1005" t="s">
        <v>158</v>
      </c>
      <c r="E18" s="285"/>
      <c r="F18" s="285"/>
      <c r="G18" s="285"/>
      <c r="H18" s="285"/>
      <c r="I18" s="285"/>
      <c r="J18" s="339"/>
      <c r="K18" s="339"/>
      <c r="L18" s="339"/>
      <c r="M18" s="285"/>
      <c r="N18" s="285"/>
      <c r="O18" s="285"/>
      <c r="P18" s="287"/>
      <c r="Q18" s="287"/>
      <c r="R18" s="72"/>
    </row>
    <row r="19" spans="3:18">
      <c r="C19" s="1003" t="s">
        <v>161</v>
      </c>
      <c r="D19" s="1006">
        <v>27</v>
      </c>
      <c r="E19" s="284"/>
      <c r="F19" s="628"/>
      <c r="G19" s="628"/>
      <c r="H19" s="628"/>
      <c r="I19" s="628"/>
      <c r="J19" s="339"/>
      <c r="K19" s="339"/>
      <c r="L19" s="339"/>
      <c r="M19" s="284"/>
      <c r="N19" s="284"/>
      <c r="O19" s="284"/>
      <c r="P19" s="286"/>
      <c r="Q19" s="286"/>
      <c r="R19" s="72"/>
    </row>
    <row r="20" spans="3:18">
      <c r="C20" s="1003" t="s">
        <v>163</v>
      </c>
      <c r="D20" s="802">
        <v>28</v>
      </c>
      <c r="E20" s="114"/>
      <c r="F20" s="628"/>
      <c r="G20" s="628"/>
      <c r="H20" s="628"/>
      <c r="I20" s="628"/>
      <c r="J20" s="339"/>
      <c r="K20" s="339"/>
      <c r="L20" s="339"/>
      <c r="M20" s="114"/>
      <c r="N20" s="114"/>
      <c r="O20" s="114"/>
      <c r="P20" s="125"/>
      <c r="Q20" s="125"/>
      <c r="R20" s="72"/>
    </row>
    <row r="21" spans="3:18">
      <c r="C21" s="1004" t="s">
        <v>168</v>
      </c>
      <c r="D21" s="1005">
        <v>31</v>
      </c>
      <c r="E21" s="285"/>
      <c r="F21" s="285"/>
      <c r="G21" s="285"/>
      <c r="H21" s="285"/>
      <c r="I21" s="285"/>
      <c r="J21" s="339"/>
      <c r="K21" s="339"/>
      <c r="L21" s="339"/>
      <c r="M21" s="285"/>
      <c r="N21" s="285"/>
      <c r="O21" s="285"/>
      <c r="P21" s="287"/>
      <c r="Q21" s="287"/>
      <c r="R21" s="72"/>
    </row>
    <row r="22" spans="3:18">
      <c r="C22" s="1003" t="s">
        <v>170</v>
      </c>
      <c r="D22" s="802">
        <v>32</v>
      </c>
      <c r="E22" s="114"/>
      <c r="F22" s="628"/>
      <c r="G22" s="628"/>
      <c r="H22" s="628"/>
      <c r="I22" s="628"/>
      <c r="J22" s="339"/>
      <c r="K22" s="339"/>
      <c r="L22" s="339"/>
      <c r="M22" s="114"/>
      <c r="N22" s="114"/>
      <c r="O22" s="114"/>
      <c r="P22" s="125"/>
      <c r="Q22" s="125"/>
      <c r="R22" s="72"/>
    </row>
    <row r="23" spans="3:18">
      <c r="C23" s="1003" t="s">
        <v>171</v>
      </c>
      <c r="D23" s="802">
        <v>33</v>
      </c>
      <c r="E23" s="114"/>
      <c r="F23" s="628"/>
      <c r="G23" s="628"/>
      <c r="H23" s="628"/>
      <c r="I23" s="628"/>
      <c r="J23" s="339"/>
      <c r="K23" s="339"/>
      <c r="L23" s="339"/>
      <c r="M23" s="114"/>
      <c r="N23" s="114"/>
      <c r="O23" s="114"/>
      <c r="P23" s="125"/>
      <c r="Q23" s="125"/>
      <c r="R23" s="72"/>
    </row>
    <row r="24" spans="3:18">
      <c r="C24" s="1004" t="s">
        <v>173</v>
      </c>
      <c r="D24" s="1007">
        <v>34</v>
      </c>
      <c r="E24" s="285"/>
      <c r="F24" s="285"/>
      <c r="G24" s="285"/>
      <c r="H24" s="285"/>
      <c r="I24" s="285"/>
      <c r="J24" s="339"/>
      <c r="K24" s="339"/>
      <c r="L24" s="339"/>
      <c r="M24" s="285"/>
      <c r="N24" s="285"/>
      <c r="O24" s="285"/>
      <c r="P24" s="287"/>
      <c r="Q24" s="287"/>
      <c r="R24" s="72"/>
    </row>
    <row r="25" spans="3:18">
      <c r="C25" s="1003" t="s">
        <v>1759</v>
      </c>
      <c r="D25" s="1008">
        <v>35</v>
      </c>
      <c r="E25" s="114"/>
      <c r="F25" s="628"/>
      <c r="G25" s="628"/>
      <c r="H25" s="628"/>
      <c r="I25" s="628"/>
      <c r="J25" s="339"/>
      <c r="K25" s="339"/>
      <c r="L25" s="339"/>
      <c r="M25" s="114"/>
      <c r="N25" s="114"/>
      <c r="O25" s="114"/>
      <c r="P25" s="125"/>
      <c r="Q25" s="125"/>
      <c r="R25" s="72"/>
    </row>
    <row r="26" spans="3:18">
      <c r="C26" s="1003" t="s">
        <v>1760</v>
      </c>
      <c r="D26" s="1008">
        <v>36</v>
      </c>
      <c r="E26" s="134"/>
      <c r="F26" s="688"/>
      <c r="G26" s="689"/>
      <c r="H26" s="688"/>
      <c r="I26" s="688"/>
      <c r="J26" s="339"/>
      <c r="K26" s="339"/>
      <c r="L26" s="339"/>
      <c r="M26" s="135"/>
      <c r="N26" s="135"/>
      <c r="O26" s="135"/>
      <c r="P26" s="134"/>
      <c r="Q26" s="134"/>
      <c r="R26" s="72"/>
    </row>
    <row r="27" spans="3:18">
      <c r="C27" s="1004" t="s">
        <v>121</v>
      </c>
      <c r="D27" s="1009">
        <v>41</v>
      </c>
      <c r="E27" s="288"/>
      <c r="F27" s="288"/>
      <c r="G27" s="289"/>
      <c r="H27" s="288"/>
      <c r="I27" s="288"/>
      <c r="J27" s="339"/>
      <c r="K27" s="339"/>
      <c r="L27" s="339"/>
      <c r="M27" s="289"/>
      <c r="N27" s="289"/>
      <c r="O27" s="289"/>
      <c r="P27" s="288"/>
      <c r="Q27" s="288"/>
      <c r="R27" s="72"/>
    </row>
    <row r="28" spans="3:18">
      <c r="C28" s="1003" t="s">
        <v>189</v>
      </c>
      <c r="D28" s="1010">
        <v>42</v>
      </c>
      <c r="E28" s="134"/>
      <c r="F28" s="688"/>
      <c r="G28" s="689"/>
      <c r="H28" s="688"/>
      <c r="I28" s="688"/>
      <c r="J28" s="339"/>
      <c r="K28" s="339"/>
      <c r="L28" s="339"/>
      <c r="M28" s="135"/>
      <c r="N28" s="135"/>
      <c r="O28" s="135"/>
      <c r="P28" s="134"/>
      <c r="Q28" s="134"/>
      <c r="R28" s="72"/>
    </row>
    <row r="29" spans="3:18">
      <c r="C29" s="1003" t="s">
        <v>128</v>
      </c>
      <c r="D29" s="1010">
        <v>43</v>
      </c>
      <c r="E29" s="134"/>
      <c r="F29" s="688"/>
      <c r="G29" s="689"/>
      <c r="H29" s="688"/>
      <c r="I29" s="688"/>
      <c r="J29" s="339"/>
      <c r="K29" s="339"/>
      <c r="L29" s="339"/>
      <c r="M29" s="135"/>
      <c r="N29" s="135"/>
      <c r="O29" s="135"/>
      <c r="P29" s="134"/>
      <c r="Q29" s="134"/>
      <c r="R29" s="72"/>
    </row>
    <row r="30" spans="3:18">
      <c r="C30" s="1004" t="s">
        <v>132</v>
      </c>
      <c r="D30" s="1009">
        <v>44</v>
      </c>
      <c r="E30" s="288"/>
      <c r="F30" s="288"/>
      <c r="G30" s="289"/>
      <c r="H30" s="288"/>
      <c r="I30" s="288"/>
      <c r="J30" s="339"/>
      <c r="K30" s="339"/>
      <c r="L30" s="339"/>
      <c r="M30" s="289"/>
      <c r="N30" s="289"/>
      <c r="O30" s="289"/>
      <c r="P30" s="288"/>
      <c r="Q30" s="288"/>
      <c r="R30" s="72"/>
    </row>
    <row r="31" spans="3:18">
      <c r="C31" s="1003" t="s">
        <v>135</v>
      </c>
      <c r="D31" s="1010">
        <v>45</v>
      </c>
      <c r="E31" s="134"/>
      <c r="F31" s="688"/>
      <c r="G31" s="689"/>
      <c r="H31" s="688"/>
      <c r="I31" s="688"/>
      <c r="J31" s="342"/>
      <c r="K31" s="342"/>
      <c r="L31" s="342"/>
      <c r="M31" s="135"/>
      <c r="N31" s="135"/>
      <c r="O31" s="135"/>
      <c r="P31" s="134"/>
      <c r="Q31" s="134"/>
      <c r="R31" s="72"/>
    </row>
    <row r="32" spans="3:18" s="352" customFormat="1">
      <c r="C32" s="1011" t="s">
        <v>905</v>
      </c>
      <c r="D32" s="1012">
        <v>61</v>
      </c>
      <c r="E32" s="350"/>
      <c r="F32" s="351"/>
      <c r="G32" s="351"/>
      <c r="H32" s="350"/>
      <c r="I32" s="351"/>
      <c r="J32" s="339"/>
      <c r="K32" s="339"/>
      <c r="L32" s="339"/>
      <c r="M32" s="351"/>
      <c r="N32" s="350"/>
      <c r="O32" s="351"/>
      <c r="P32" s="350"/>
      <c r="Q32" s="351"/>
    </row>
    <row r="33" spans="3:17" s="352" customFormat="1">
      <c r="C33" s="1013" t="s">
        <v>169</v>
      </c>
      <c r="D33" s="1014">
        <v>63</v>
      </c>
      <c r="E33" s="353"/>
      <c r="F33" s="690"/>
      <c r="G33" s="690"/>
      <c r="H33" s="690"/>
      <c r="I33" s="690"/>
      <c r="J33" s="339"/>
      <c r="K33" s="339"/>
      <c r="L33" s="339"/>
      <c r="M33" s="353"/>
      <c r="N33" s="353"/>
      <c r="O33" s="353"/>
      <c r="P33" s="353"/>
      <c r="Q33" s="353"/>
    </row>
  </sheetData>
  <customSheetViews>
    <customSheetView guid="{484A7327-D363-4CEF-AB4E-C67ED0FFB343}" fitToPage="1">
      <selection activeCell="S4" sqref="S4"/>
      <pageMargins left="0.25" right="0.25" top="0.25" bottom="0.25" header="0.05" footer="0.05"/>
      <printOptions horizontalCentered="1" verticalCentered="1"/>
      <pageSetup paperSize="9" scale="85" fitToHeight="0" orientation="landscape" r:id="rId1"/>
    </customSheetView>
  </customSheetViews>
  <mergeCells count="11">
    <mergeCell ref="J4:L4"/>
    <mergeCell ref="M4:O4"/>
    <mergeCell ref="P4:Q4"/>
    <mergeCell ref="C3:C5"/>
    <mergeCell ref="D3:D5"/>
    <mergeCell ref="E3:E5"/>
    <mergeCell ref="F3:F5"/>
    <mergeCell ref="G4:G5"/>
    <mergeCell ref="H4:H5"/>
    <mergeCell ref="I4:I5"/>
    <mergeCell ref="G3:Q3"/>
  </mergeCells>
  <printOptions horizontalCentered="1" verticalCentered="1"/>
  <pageMargins left="0.25" right="0.25" top="0.25" bottom="0.25" header="0.05" footer="0.05"/>
  <pageSetup paperSize="9" scale="79" fitToHeight="0" orientation="landscape" r:id="rId2"/>
  <legacy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2"/>
  <sheetViews>
    <sheetView topLeftCell="Y1" zoomScale="80" zoomScaleNormal="80" workbookViewId="0">
      <selection activeCell="AE5" sqref="AE5:AE6"/>
    </sheetView>
  </sheetViews>
  <sheetFormatPr defaultRowHeight="12.75"/>
  <cols>
    <col min="1" max="1" width="16.85546875" style="506" customWidth="1"/>
    <col min="2" max="2" width="8.5703125" style="506" customWidth="1"/>
    <col min="3" max="3" width="9" style="506" customWidth="1"/>
    <col min="4" max="4" width="9.7109375" style="506" customWidth="1"/>
    <col min="5" max="5" width="11.140625" style="506" customWidth="1"/>
    <col min="6" max="6" width="16.42578125" style="506" customWidth="1"/>
    <col min="7" max="7" width="11" style="506" customWidth="1"/>
    <col min="8" max="8" width="10.85546875" style="506" customWidth="1"/>
    <col min="9" max="9" width="11" style="506" customWidth="1"/>
    <col min="10" max="10" width="10.85546875" style="506" customWidth="1"/>
    <col min="11" max="11" width="11.140625" style="506" customWidth="1"/>
    <col min="12" max="12" width="7.5703125" style="506" customWidth="1"/>
    <col min="13" max="13" width="9.28515625" style="506" customWidth="1"/>
    <col min="14" max="14" width="8.140625" style="112" customWidth="1"/>
    <col min="15" max="17" width="9.42578125" style="506" customWidth="1"/>
    <col min="18" max="18" width="8.7109375" style="506" customWidth="1"/>
    <col min="19" max="19" width="9.7109375" style="506" customWidth="1"/>
    <col min="20" max="20" width="15.7109375" style="506" customWidth="1"/>
    <col min="21" max="21" width="8.42578125" style="506" customWidth="1"/>
    <col min="22" max="22" width="9.140625" style="506" customWidth="1"/>
    <col min="23" max="23" width="14.42578125" style="506" customWidth="1"/>
    <col min="24" max="24" width="9.28515625" style="506" customWidth="1"/>
    <col min="25" max="25" width="14.28515625" style="506" customWidth="1"/>
    <col min="26" max="26" width="13.7109375" style="506" customWidth="1"/>
    <col min="27" max="27" width="10" style="130" customWidth="1"/>
    <col min="28" max="28" width="8.28515625" style="130" customWidth="1"/>
    <col min="29" max="29" width="12.7109375" style="130" customWidth="1"/>
    <col min="30" max="30" width="15.7109375" style="506" customWidth="1"/>
    <col min="31" max="31" width="20" style="130" customWidth="1"/>
    <col min="32" max="32" width="15.85546875" style="506" customWidth="1"/>
    <col min="33" max="33" width="13.5703125" style="506" customWidth="1"/>
    <col min="34" max="34" width="12.85546875" style="506" customWidth="1"/>
    <col min="35" max="35" width="19.42578125" style="506" customWidth="1"/>
    <col min="36" max="36" width="12.140625" style="506" customWidth="1"/>
    <col min="37" max="37" width="8.42578125" style="506" customWidth="1"/>
    <col min="38" max="38" width="10.140625" style="506" customWidth="1"/>
    <col min="39" max="39" width="10.7109375" style="506" customWidth="1"/>
    <col min="40" max="40" width="11.5703125" style="506" customWidth="1"/>
    <col min="41" max="41" width="7.5703125" style="506" customWidth="1"/>
    <col min="42" max="42" width="2.7109375" style="506" hidden="1" customWidth="1"/>
    <col min="43" max="16384" width="9.140625" style="506"/>
  </cols>
  <sheetData>
    <row r="1" spans="1:36" s="965" customFormat="1" ht="17.25" customHeight="1">
      <c r="A1" s="347" t="s">
        <v>1505</v>
      </c>
      <c r="N1" s="1032"/>
      <c r="AA1" s="1033"/>
      <c r="AB1" s="1033"/>
      <c r="AC1" s="1033"/>
      <c r="AE1" s="1033"/>
    </row>
    <row r="2" spans="1:36" s="965" customFormat="1" ht="21" customHeight="1">
      <c r="A2" s="1035" t="s">
        <v>1090</v>
      </c>
      <c r="B2" s="1035"/>
      <c r="C2" s="1035"/>
      <c r="D2" s="1035"/>
      <c r="E2" s="1035"/>
      <c r="F2" s="1035"/>
      <c r="G2" s="1035"/>
      <c r="H2" s="1035"/>
      <c r="I2" s="1035"/>
      <c r="J2" s="1035"/>
      <c r="K2" s="1035"/>
      <c r="L2" s="1035"/>
      <c r="M2" s="1035"/>
      <c r="N2" s="1034"/>
      <c r="O2" s="1034"/>
      <c r="P2" s="1034"/>
      <c r="Q2" s="1034"/>
      <c r="R2" s="1034"/>
      <c r="S2" s="1036"/>
      <c r="T2" s="1907"/>
      <c r="U2" s="1907"/>
      <c r="V2" s="1907"/>
      <c r="W2" s="2393"/>
      <c r="X2" s="2393"/>
      <c r="Y2" s="2393"/>
      <c r="Z2" s="2393"/>
      <c r="AA2" s="2393"/>
      <c r="AB2" s="2393"/>
      <c r="AC2" s="2393"/>
      <c r="AD2" s="2393"/>
      <c r="AE2" s="2393"/>
      <c r="AF2" s="2393"/>
      <c r="AG2" s="2393"/>
      <c r="AH2" s="2393"/>
      <c r="AI2" s="1034"/>
      <c r="AJ2" s="1034"/>
    </row>
    <row r="3" spans="1:36" s="498" customFormat="1" ht="9.75" customHeight="1" thickBot="1">
      <c r="A3" s="138"/>
      <c r="B3" s="424"/>
      <c r="C3" s="424"/>
      <c r="D3" s="424"/>
      <c r="E3" s="424"/>
      <c r="F3" s="424"/>
      <c r="G3" s="424"/>
      <c r="H3" s="424"/>
      <c r="I3" s="424"/>
      <c r="J3" s="424"/>
      <c r="K3" s="424"/>
      <c r="L3" s="424"/>
      <c r="M3" s="424"/>
      <c r="N3" s="137"/>
      <c r="O3" s="424"/>
      <c r="P3" s="424"/>
      <c r="Q3" s="424"/>
      <c r="R3" s="424"/>
      <c r="S3" s="424"/>
      <c r="T3" s="424"/>
      <c r="U3" s="424"/>
      <c r="V3" s="424"/>
      <c r="W3" s="424"/>
      <c r="X3" s="424"/>
      <c r="Y3" s="424"/>
      <c r="Z3" s="424"/>
      <c r="AA3" s="384"/>
      <c r="AB3" s="384"/>
      <c r="AC3" s="384"/>
      <c r="AD3" s="424"/>
      <c r="AE3" s="384"/>
      <c r="AF3" s="424"/>
      <c r="AG3" s="424"/>
      <c r="AH3" s="424"/>
      <c r="AI3" s="424"/>
      <c r="AJ3" s="424"/>
    </row>
    <row r="4" spans="1:36" s="776" customFormat="1" ht="90" customHeight="1">
      <c r="A4" s="2394" t="s">
        <v>1772</v>
      </c>
      <c r="B4" s="2395" t="s">
        <v>1598</v>
      </c>
      <c r="C4" s="2396"/>
      <c r="D4" s="2396"/>
      <c r="E4" s="2397"/>
      <c r="F4" s="1916" t="s">
        <v>1497</v>
      </c>
      <c r="G4" s="2398" t="s">
        <v>1599</v>
      </c>
      <c r="H4" s="2398"/>
      <c r="I4" s="2399" t="s">
        <v>1600</v>
      </c>
      <c r="J4" s="2400"/>
      <c r="K4" s="2401" t="s">
        <v>1498</v>
      </c>
      <c r="L4" s="2402"/>
      <c r="M4" s="2403"/>
      <c r="N4" s="2401" t="s">
        <v>1499</v>
      </c>
      <c r="O4" s="2402"/>
      <c r="P4" s="2403"/>
      <c r="Q4" s="2401" t="s">
        <v>1500</v>
      </c>
      <c r="R4" s="2402"/>
      <c r="S4" s="2403"/>
      <c r="T4" s="2401" t="s">
        <v>1501</v>
      </c>
      <c r="U4" s="2402"/>
      <c r="V4" s="2403"/>
      <c r="W4" s="2401" t="s">
        <v>1502</v>
      </c>
      <c r="X4" s="2403"/>
      <c r="Y4" s="2404" t="s">
        <v>1020</v>
      </c>
      <c r="Z4" s="2405"/>
      <c r="AA4" s="2401" t="s">
        <v>279</v>
      </c>
      <c r="AB4" s="2403"/>
      <c r="AC4" s="1916" t="s">
        <v>1088</v>
      </c>
      <c r="AD4" s="1916" t="s">
        <v>280</v>
      </c>
      <c r="AE4" s="1917" t="s">
        <v>1781</v>
      </c>
      <c r="AF4" s="2406" t="s">
        <v>1782</v>
      </c>
      <c r="AG4" s="1916" t="s">
        <v>1503</v>
      </c>
      <c r="AH4" s="1916" t="s">
        <v>850</v>
      </c>
    </row>
    <row r="5" spans="1:36" s="961" customFormat="1" ht="26.25" customHeight="1">
      <c r="A5" s="2394"/>
      <c r="B5" s="1918" t="s">
        <v>220</v>
      </c>
      <c r="C5" s="1918" t="s">
        <v>281</v>
      </c>
      <c r="D5" s="1918" t="s">
        <v>250</v>
      </c>
      <c r="E5" s="784" t="s">
        <v>282</v>
      </c>
      <c r="F5" s="2409" t="s">
        <v>849</v>
      </c>
      <c r="G5" s="2411" t="s">
        <v>1572</v>
      </c>
      <c r="H5" s="2413" t="s">
        <v>274</v>
      </c>
      <c r="I5" s="2415" t="s">
        <v>868</v>
      </c>
      <c r="J5" s="2415" t="s">
        <v>274</v>
      </c>
      <c r="K5" s="2417" t="s">
        <v>1775</v>
      </c>
      <c r="L5" s="2413" t="s">
        <v>274</v>
      </c>
      <c r="M5" s="2419" t="s">
        <v>1084</v>
      </c>
      <c r="N5" s="2421" t="s">
        <v>1776</v>
      </c>
      <c r="O5" s="2413" t="s">
        <v>274</v>
      </c>
      <c r="P5" s="2413" t="s">
        <v>1085</v>
      </c>
      <c r="Q5" s="2411" t="s">
        <v>1777</v>
      </c>
      <c r="R5" s="2413" t="s">
        <v>274</v>
      </c>
      <c r="S5" s="2419" t="s">
        <v>1109</v>
      </c>
      <c r="T5" s="2411" t="s">
        <v>1778</v>
      </c>
      <c r="U5" s="2413" t="s">
        <v>274</v>
      </c>
      <c r="V5" s="2413" t="s">
        <v>283</v>
      </c>
      <c r="W5" s="2411" t="s">
        <v>1779</v>
      </c>
      <c r="X5" s="2413" t="s">
        <v>274</v>
      </c>
      <c r="Y5" s="2421" t="s">
        <v>1780</v>
      </c>
      <c r="Z5" s="2413" t="s">
        <v>274</v>
      </c>
      <c r="AA5" s="2419" t="s">
        <v>284</v>
      </c>
      <c r="AB5" s="2413" t="s">
        <v>274</v>
      </c>
      <c r="AC5" s="2425" t="s">
        <v>1089</v>
      </c>
      <c r="AD5" s="2423" t="s">
        <v>1504</v>
      </c>
      <c r="AE5" s="2424" t="s">
        <v>1784</v>
      </c>
      <c r="AF5" s="2407"/>
      <c r="AG5" s="2394" t="s">
        <v>285</v>
      </c>
      <c r="AH5" s="2425" t="s">
        <v>286</v>
      </c>
    </row>
    <row r="6" spans="1:36" s="776" customFormat="1" ht="190.5" customHeight="1">
      <c r="A6" s="2394"/>
      <c r="B6" s="1919" t="s">
        <v>869</v>
      </c>
      <c r="C6" s="1920" t="s">
        <v>274</v>
      </c>
      <c r="D6" s="1030" t="s">
        <v>1000</v>
      </c>
      <c r="E6" s="1921" t="s">
        <v>110</v>
      </c>
      <c r="F6" s="2410"/>
      <c r="G6" s="2412"/>
      <c r="H6" s="2414"/>
      <c r="I6" s="2416"/>
      <c r="J6" s="2416"/>
      <c r="K6" s="2418"/>
      <c r="L6" s="2414"/>
      <c r="M6" s="2420"/>
      <c r="N6" s="2422"/>
      <c r="O6" s="2414"/>
      <c r="P6" s="2414"/>
      <c r="Q6" s="2412"/>
      <c r="R6" s="2414"/>
      <c r="S6" s="2420"/>
      <c r="T6" s="2412"/>
      <c r="U6" s="2414"/>
      <c r="V6" s="2414"/>
      <c r="W6" s="2412"/>
      <c r="X6" s="2414"/>
      <c r="Y6" s="2422"/>
      <c r="Z6" s="2414"/>
      <c r="AA6" s="2420"/>
      <c r="AB6" s="2414"/>
      <c r="AC6" s="2425"/>
      <c r="AD6" s="2423"/>
      <c r="AE6" s="2424"/>
      <c r="AF6" s="2408"/>
      <c r="AG6" s="2394"/>
      <c r="AH6" s="2425"/>
    </row>
    <row r="7" spans="1:36" s="1031" customFormat="1" ht="21.75" customHeight="1">
      <c r="A7" s="1922" t="s">
        <v>1086</v>
      </c>
      <c r="B7" s="1922" t="s">
        <v>1087</v>
      </c>
      <c r="C7" s="1922" t="s">
        <v>1108</v>
      </c>
      <c r="D7" s="1923" t="s">
        <v>1567</v>
      </c>
      <c r="E7" s="1923" t="s">
        <v>1568</v>
      </c>
      <c r="F7" s="1923" t="s">
        <v>1569</v>
      </c>
      <c r="G7" s="1923" t="s">
        <v>1570</v>
      </c>
      <c r="H7" s="1923" t="s">
        <v>1571</v>
      </c>
      <c r="I7" s="1923" t="s">
        <v>851</v>
      </c>
      <c r="J7" s="1923" t="s">
        <v>852</v>
      </c>
      <c r="K7" s="1923" t="s">
        <v>1318</v>
      </c>
      <c r="L7" s="1923" t="s">
        <v>1319</v>
      </c>
      <c r="M7" s="1923" t="s">
        <v>1320</v>
      </c>
      <c r="N7" s="1923" t="s">
        <v>853</v>
      </c>
      <c r="O7" s="1923" t="s">
        <v>854</v>
      </c>
      <c r="P7" s="1923" t="s">
        <v>855</v>
      </c>
      <c r="Q7" s="1923" t="s">
        <v>856</v>
      </c>
      <c r="R7" s="1923" t="s">
        <v>857</v>
      </c>
      <c r="S7" s="1923" t="s">
        <v>858</v>
      </c>
      <c r="T7" s="1923" t="s">
        <v>859</v>
      </c>
      <c r="U7" s="1923" t="s">
        <v>860</v>
      </c>
      <c r="V7" s="1923" t="s">
        <v>858</v>
      </c>
      <c r="W7" s="1923" t="s">
        <v>861</v>
      </c>
      <c r="X7" s="1923" t="s">
        <v>862</v>
      </c>
      <c r="Y7" s="1923" t="s">
        <v>863</v>
      </c>
      <c r="Z7" s="1923" t="s">
        <v>864</v>
      </c>
      <c r="AA7" s="1923" t="s">
        <v>1195</v>
      </c>
      <c r="AB7" s="1923" t="s">
        <v>1196</v>
      </c>
      <c r="AC7" s="1923" t="s">
        <v>1321</v>
      </c>
      <c r="AD7" s="1923" t="s">
        <v>1197</v>
      </c>
      <c r="AE7" s="1923" t="s">
        <v>1021</v>
      </c>
      <c r="AF7" s="1923" t="s">
        <v>865</v>
      </c>
      <c r="AG7" s="1923" t="s">
        <v>866</v>
      </c>
      <c r="AH7" s="1923" t="s">
        <v>867</v>
      </c>
    </row>
    <row r="8" spans="1:36" s="1031" customFormat="1" ht="21.75" customHeight="1">
      <c r="A8" s="1922" t="s">
        <v>1086</v>
      </c>
      <c r="B8" s="1922" t="s">
        <v>1087</v>
      </c>
      <c r="C8" s="1922" t="s">
        <v>1108</v>
      </c>
      <c r="D8" s="1923" t="s">
        <v>1567</v>
      </c>
      <c r="E8" s="1923" t="s">
        <v>1568</v>
      </c>
      <c r="F8" s="1922" t="s">
        <v>1773</v>
      </c>
      <c r="G8" s="1922" t="s">
        <v>851</v>
      </c>
      <c r="H8" s="1922" t="s">
        <v>852</v>
      </c>
      <c r="I8" s="1922" t="s">
        <v>851</v>
      </c>
      <c r="J8" s="1922" t="s">
        <v>852</v>
      </c>
      <c r="K8" s="1922" t="s">
        <v>1318</v>
      </c>
      <c r="L8" s="1922" t="s">
        <v>1319</v>
      </c>
      <c r="M8" s="1922" t="s">
        <v>1320</v>
      </c>
      <c r="N8" s="1922" t="s">
        <v>853</v>
      </c>
      <c r="O8" s="1922" t="s">
        <v>854</v>
      </c>
      <c r="P8" s="1922" t="s">
        <v>855</v>
      </c>
      <c r="Q8" s="1922" t="s">
        <v>856</v>
      </c>
      <c r="R8" s="1922" t="s">
        <v>857</v>
      </c>
      <c r="S8" s="1922" t="s">
        <v>858</v>
      </c>
      <c r="T8" s="1922" t="s">
        <v>859</v>
      </c>
      <c r="U8" s="1922" t="s">
        <v>860</v>
      </c>
      <c r="V8" s="1922" t="s">
        <v>1774</v>
      </c>
      <c r="W8" s="1922" t="s">
        <v>861</v>
      </c>
      <c r="X8" s="1922" t="s">
        <v>862</v>
      </c>
      <c r="Y8" s="1924" t="s">
        <v>863</v>
      </c>
      <c r="Z8" s="1924" t="s">
        <v>864</v>
      </c>
      <c r="AA8" s="1924" t="s">
        <v>1195</v>
      </c>
      <c r="AB8" s="1924" t="s">
        <v>1196</v>
      </c>
      <c r="AC8" s="1924" t="s">
        <v>1321</v>
      </c>
      <c r="AD8" s="1924" t="s">
        <v>1197</v>
      </c>
      <c r="AE8" s="1924" t="s">
        <v>1021</v>
      </c>
      <c r="AF8" s="1924" t="s">
        <v>865</v>
      </c>
      <c r="AG8" s="1924" t="s">
        <v>866</v>
      </c>
      <c r="AH8" s="1924" t="s">
        <v>867</v>
      </c>
    </row>
    <row r="9" spans="1:36" ht="15.75" customHeight="1">
      <c r="A9" s="1925"/>
      <c r="B9" s="1925"/>
      <c r="C9" s="1925"/>
      <c r="D9" s="1925"/>
      <c r="E9" s="1926" t="s">
        <v>115</v>
      </c>
      <c r="F9" s="1925"/>
      <c r="G9" s="1925"/>
      <c r="H9" s="1927"/>
      <c r="I9" s="1925"/>
      <c r="J9" s="1927"/>
      <c r="K9" s="1925"/>
      <c r="L9" s="1928"/>
      <c r="M9" s="1925"/>
      <c r="N9" s="1925"/>
      <c r="O9" s="1925"/>
      <c r="P9" s="1925"/>
      <c r="Q9" s="1925"/>
      <c r="R9" s="1925"/>
      <c r="S9" s="1925"/>
      <c r="T9" s="1925"/>
      <c r="U9" s="1925"/>
      <c r="V9" s="1925"/>
      <c r="W9" s="1925"/>
      <c r="X9" s="1925"/>
      <c r="Y9" s="1925"/>
      <c r="Z9" s="1925"/>
      <c r="AA9" s="1925"/>
      <c r="AB9" s="1925"/>
      <c r="AC9" s="1925"/>
      <c r="AD9" s="1925"/>
      <c r="AE9" s="1925"/>
      <c r="AF9" s="1925"/>
      <c r="AG9" s="1925"/>
      <c r="AH9" s="1925"/>
    </row>
    <row r="10" spans="1:36" ht="15.75" customHeight="1">
      <c r="A10" s="1925"/>
      <c r="B10" s="1925"/>
      <c r="C10" s="1925"/>
      <c r="D10" s="1925"/>
      <c r="E10" s="1926" t="s">
        <v>115</v>
      </c>
      <c r="F10" s="1925"/>
      <c r="G10" s="1925"/>
      <c r="H10" s="1927"/>
      <c r="I10" s="1925"/>
      <c r="J10" s="1927"/>
      <c r="K10" s="1925"/>
      <c r="L10" s="1928"/>
      <c r="M10" s="1925"/>
      <c r="N10" s="1925"/>
      <c r="O10" s="1925"/>
      <c r="P10" s="1925"/>
      <c r="Q10" s="1925"/>
      <c r="R10" s="1925"/>
      <c r="S10" s="1925"/>
      <c r="T10" s="1925"/>
      <c r="U10" s="1925"/>
      <c r="V10" s="1925"/>
      <c r="W10" s="1925"/>
      <c r="X10" s="1925"/>
      <c r="Y10" s="1925"/>
      <c r="Z10" s="1925"/>
      <c r="AA10" s="1925"/>
      <c r="AB10" s="1925"/>
      <c r="AC10" s="1925"/>
      <c r="AD10" s="1925"/>
      <c r="AE10" s="1925"/>
      <c r="AF10" s="1925"/>
      <c r="AG10" s="1925"/>
      <c r="AH10" s="1925"/>
    </row>
    <row r="11" spans="1:36" ht="15.75" customHeight="1">
      <c r="A11" s="1929"/>
      <c r="B11" s="1929"/>
      <c r="C11" s="1929"/>
      <c r="D11" s="1929"/>
      <c r="E11" s="1930" t="s">
        <v>115</v>
      </c>
      <c r="F11" s="1929"/>
      <c r="G11" s="1929"/>
      <c r="H11" s="1931"/>
      <c r="I11" s="1929"/>
      <c r="J11" s="1931"/>
      <c r="K11" s="1929"/>
      <c r="L11" s="1932"/>
      <c r="M11" s="1929"/>
      <c r="N11" s="1929"/>
      <c r="O11" s="1929"/>
      <c r="P11" s="1929"/>
      <c r="Q11" s="1929"/>
      <c r="R11" s="1929"/>
      <c r="S11" s="1929"/>
      <c r="T11" s="1929"/>
      <c r="U11" s="1929"/>
      <c r="V11" s="1929"/>
      <c r="W11" s="1929"/>
      <c r="X11" s="1929"/>
      <c r="Y11" s="1929"/>
      <c r="Z11" s="1929"/>
      <c r="AA11" s="1929"/>
      <c r="AB11" s="1929"/>
      <c r="AC11" s="1929"/>
      <c r="AD11" s="1929"/>
      <c r="AE11" s="1929"/>
      <c r="AF11" s="1929"/>
      <c r="AG11" s="1929"/>
      <c r="AH11" s="1929"/>
    </row>
    <row r="12" spans="1:36" ht="15.75" customHeight="1">
      <c r="A12" s="1925"/>
      <c r="B12" s="1925"/>
      <c r="C12" s="1925"/>
      <c r="D12" s="1925"/>
      <c r="E12" s="1926" t="s">
        <v>115</v>
      </c>
      <c r="F12" s="1925"/>
      <c r="G12" s="1925"/>
      <c r="H12" s="1927"/>
      <c r="I12" s="1925"/>
      <c r="J12" s="1927"/>
      <c r="K12" s="1925"/>
      <c r="L12" s="1928"/>
      <c r="M12" s="1925"/>
      <c r="N12" s="1925"/>
      <c r="O12" s="1925"/>
      <c r="P12" s="1925"/>
      <c r="Q12" s="1925"/>
      <c r="R12" s="1925"/>
      <c r="S12" s="1925"/>
      <c r="T12" s="1925"/>
      <c r="U12" s="1925"/>
      <c r="V12" s="1925"/>
      <c r="W12" s="1925"/>
      <c r="X12" s="1925"/>
      <c r="Y12" s="1925"/>
      <c r="Z12" s="1925"/>
      <c r="AA12" s="1925"/>
      <c r="AB12" s="1925"/>
      <c r="AC12" s="1925"/>
      <c r="AD12" s="1925"/>
      <c r="AE12" s="1925"/>
      <c r="AF12" s="1925"/>
      <c r="AG12" s="1925"/>
      <c r="AH12" s="1925"/>
    </row>
    <row r="13" spans="1:36" ht="15.75" customHeight="1">
      <c r="A13" s="1925"/>
      <c r="B13" s="1925"/>
      <c r="C13" s="1925"/>
      <c r="D13" s="1925"/>
      <c r="E13" s="1926" t="s">
        <v>115</v>
      </c>
      <c r="F13" s="1925"/>
      <c r="G13" s="1925"/>
      <c r="H13" s="1927"/>
      <c r="I13" s="1925"/>
      <c r="J13" s="1927"/>
      <c r="K13" s="1925"/>
      <c r="L13" s="1928"/>
      <c r="M13" s="1925"/>
      <c r="N13" s="1925"/>
      <c r="O13" s="1925"/>
      <c r="P13" s="1925"/>
      <c r="Q13" s="1925"/>
      <c r="R13" s="1925"/>
      <c r="S13" s="1925"/>
      <c r="T13" s="1925"/>
      <c r="U13" s="1925"/>
      <c r="V13" s="1925"/>
      <c r="W13" s="1925"/>
      <c r="X13" s="1925"/>
      <c r="Y13" s="1925"/>
      <c r="Z13" s="1925"/>
      <c r="AA13" s="1925"/>
      <c r="AB13" s="1925"/>
      <c r="AC13" s="1925"/>
      <c r="AD13" s="1925"/>
      <c r="AE13" s="1925"/>
      <c r="AF13" s="1925"/>
      <c r="AG13" s="1925"/>
      <c r="AH13" s="1925"/>
    </row>
    <row r="14" spans="1:36" ht="15.75" customHeight="1">
      <c r="A14" s="1929"/>
      <c r="B14" s="1929"/>
      <c r="C14" s="1929"/>
      <c r="D14" s="1929"/>
      <c r="E14" s="1930" t="s">
        <v>115</v>
      </c>
      <c r="F14" s="1929"/>
      <c r="G14" s="1929"/>
      <c r="H14" s="1931"/>
      <c r="I14" s="1929"/>
      <c r="J14" s="1931"/>
      <c r="K14" s="1929"/>
      <c r="L14" s="1932"/>
      <c r="M14" s="1929"/>
      <c r="N14" s="1929"/>
      <c r="O14" s="1929"/>
      <c r="P14" s="1929"/>
      <c r="Q14" s="1929"/>
      <c r="R14" s="1929"/>
      <c r="S14" s="1929"/>
      <c r="T14" s="1929"/>
      <c r="U14" s="1929"/>
      <c r="V14" s="1929"/>
      <c r="W14" s="1929"/>
      <c r="X14" s="1929"/>
      <c r="Y14" s="1929"/>
      <c r="Z14" s="1929"/>
      <c r="AA14" s="1929"/>
      <c r="AB14" s="1929"/>
      <c r="AC14" s="1929"/>
      <c r="AD14" s="1929"/>
      <c r="AE14" s="1929"/>
      <c r="AF14" s="1929"/>
      <c r="AG14" s="1929"/>
      <c r="AH14" s="1929"/>
    </row>
    <row r="15" spans="1:36" ht="15.75" customHeight="1">
      <c r="A15" s="1925"/>
      <c r="B15" s="1925"/>
      <c r="C15" s="1925"/>
      <c r="D15" s="1925"/>
      <c r="E15" s="1926" t="s">
        <v>115</v>
      </c>
      <c r="F15" s="1925"/>
      <c r="G15" s="1925"/>
      <c r="H15" s="1927"/>
      <c r="I15" s="1925"/>
      <c r="J15" s="1927"/>
      <c r="K15" s="1925"/>
      <c r="L15" s="1928"/>
      <c r="M15" s="1925"/>
      <c r="N15" s="1925"/>
      <c r="O15" s="1925"/>
      <c r="P15" s="1925"/>
      <c r="Q15" s="1925"/>
      <c r="R15" s="1925"/>
      <c r="S15" s="1925"/>
      <c r="T15" s="1925"/>
      <c r="U15" s="1925"/>
      <c r="V15" s="1925"/>
      <c r="W15" s="1925"/>
      <c r="X15" s="1925"/>
      <c r="Y15" s="1925"/>
      <c r="Z15" s="1925"/>
      <c r="AA15" s="1925"/>
      <c r="AB15" s="1925"/>
      <c r="AC15" s="1925"/>
      <c r="AD15" s="1925"/>
      <c r="AE15" s="1925"/>
      <c r="AF15" s="1925"/>
      <c r="AG15" s="1925"/>
      <c r="AH15" s="1925"/>
    </row>
    <row r="16" spans="1:36" ht="15.75" customHeight="1">
      <c r="A16" s="1925"/>
      <c r="B16" s="1925"/>
      <c r="C16" s="1925"/>
      <c r="D16" s="1925"/>
      <c r="E16" s="1926" t="s">
        <v>115</v>
      </c>
      <c r="F16" s="1925"/>
      <c r="G16" s="1925"/>
      <c r="H16" s="1927"/>
      <c r="I16" s="1925"/>
      <c r="J16" s="1927"/>
      <c r="K16" s="1925"/>
      <c r="L16" s="1928"/>
      <c r="M16" s="1925"/>
      <c r="N16" s="1925"/>
      <c r="O16" s="1925"/>
      <c r="P16" s="1925"/>
      <c r="Q16" s="1925"/>
      <c r="R16" s="1925"/>
      <c r="S16" s="1925"/>
      <c r="T16" s="1925"/>
      <c r="U16" s="1925"/>
      <c r="V16" s="1925"/>
      <c r="W16" s="1925"/>
      <c r="X16" s="1925"/>
      <c r="Y16" s="1925"/>
      <c r="Z16" s="1925"/>
      <c r="AA16" s="1925"/>
      <c r="AB16" s="1925"/>
      <c r="AC16" s="1925"/>
      <c r="AD16" s="1925"/>
      <c r="AE16" s="1925"/>
      <c r="AF16" s="1925"/>
      <c r="AG16" s="1925"/>
      <c r="AH16" s="1925"/>
    </row>
    <row r="17" spans="1:41" ht="15.75" customHeight="1">
      <c r="A17" s="1929"/>
      <c r="B17" s="1929"/>
      <c r="C17" s="1929"/>
      <c r="D17" s="1929"/>
      <c r="E17" s="1930" t="s">
        <v>115</v>
      </c>
      <c r="F17" s="1929"/>
      <c r="G17" s="1929"/>
      <c r="H17" s="1931"/>
      <c r="I17" s="1929"/>
      <c r="J17" s="1931"/>
      <c r="K17" s="1929"/>
      <c r="L17" s="1932"/>
      <c r="M17" s="1929"/>
      <c r="N17" s="1929"/>
      <c r="O17" s="1929"/>
      <c r="P17" s="1929"/>
      <c r="Q17" s="1929"/>
      <c r="R17" s="1929"/>
      <c r="S17" s="1929"/>
      <c r="T17" s="1929"/>
      <c r="U17" s="1929"/>
      <c r="V17" s="1929"/>
      <c r="W17" s="1929"/>
      <c r="X17" s="1929"/>
      <c r="Y17" s="1929"/>
      <c r="Z17" s="1929"/>
      <c r="AA17" s="1929"/>
      <c r="AB17" s="1929"/>
      <c r="AC17" s="1929"/>
      <c r="AD17" s="1929"/>
      <c r="AE17" s="1929"/>
      <c r="AF17" s="1929"/>
      <c r="AG17" s="1929"/>
      <c r="AH17" s="1929"/>
    </row>
    <row r="18" spans="1:41" ht="15.75" customHeight="1">
      <c r="A18" s="1925"/>
      <c r="B18" s="1925"/>
      <c r="C18" s="1925"/>
      <c r="D18" s="1925"/>
      <c r="E18" s="1926" t="s">
        <v>115</v>
      </c>
      <c r="F18" s="1925"/>
      <c r="G18" s="1925"/>
      <c r="H18" s="1927"/>
      <c r="I18" s="1925"/>
      <c r="J18" s="1927"/>
      <c r="K18" s="1925"/>
      <c r="L18" s="1928"/>
      <c r="M18" s="1925"/>
      <c r="N18" s="1925"/>
      <c r="O18" s="1925"/>
      <c r="P18" s="1925"/>
      <c r="Q18" s="1925"/>
      <c r="R18" s="1925"/>
      <c r="S18" s="1925"/>
      <c r="T18" s="1925"/>
      <c r="U18" s="1925"/>
      <c r="V18" s="1925"/>
      <c r="W18" s="1925"/>
      <c r="X18" s="1925"/>
      <c r="Y18" s="1925"/>
      <c r="Z18" s="1925"/>
      <c r="AA18" s="1925"/>
      <c r="AB18" s="1925"/>
      <c r="AC18" s="1925"/>
      <c r="AD18" s="1925"/>
      <c r="AE18" s="1925"/>
      <c r="AF18" s="1925"/>
      <c r="AG18" s="1925"/>
      <c r="AH18" s="1925"/>
    </row>
    <row r="19" spans="1:41" ht="15.75" customHeight="1" thickBot="1">
      <c r="A19" s="416"/>
      <c r="B19" s="416"/>
      <c r="C19" s="416"/>
      <c r="D19" s="416"/>
      <c r="E19" s="122" t="s">
        <v>115</v>
      </c>
      <c r="F19" s="416"/>
      <c r="G19" s="416"/>
      <c r="H19" s="118"/>
      <c r="I19" s="416"/>
      <c r="J19" s="118"/>
      <c r="K19" s="416"/>
      <c r="L19" s="136"/>
      <c r="M19" s="416"/>
      <c r="N19" s="416"/>
      <c r="O19" s="416"/>
      <c r="P19" s="416"/>
      <c r="Q19" s="416"/>
      <c r="R19" s="416"/>
      <c r="S19" s="416"/>
      <c r="T19" s="416"/>
      <c r="U19" s="416"/>
      <c r="V19" s="416"/>
      <c r="W19" s="416"/>
      <c r="X19" s="416"/>
      <c r="Y19" s="416"/>
      <c r="Z19" s="416"/>
      <c r="AA19" s="416"/>
      <c r="AB19" s="416"/>
      <c r="AC19" s="416"/>
      <c r="AD19" s="416"/>
      <c r="AE19" s="416"/>
      <c r="AF19" s="416"/>
      <c r="AG19" s="416"/>
      <c r="AH19" s="416"/>
    </row>
    <row r="20" spans="1:41" ht="12.75" customHeight="1">
      <c r="A20" s="123"/>
      <c r="B20" s="494"/>
      <c r="C20" s="494"/>
      <c r="D20" s="494"/>
      <c r="E20" s="494"/>
      <c r="F20" s="494"/>
      <c r="G20" s="494"/>
      <c r="H20" s="494"/>
      <c r="I20" s="494"/>
      <c r="J20" s="494"/>
      <c r="K20" s="494"/>
      <c r="L20" s="494"/>
      <c r="M20" s="494"/>
      <c r="N20" s="73"/>
      <c r="O20" s="494"/>
      <c r="P20" s="494"/>
      <c r="Q20" s="494"/>
      <c r="R20" s="494"/>
      <c r="S20" s="494"/>
      <c r="T20" s="494"/>
      <c r="U20" s="494"/>
      <c r="V20" s="494"/>
      <c r="W20" s="494"/>
      <c r="X20" s="494"/>
      <c r="Y20" s="494"/>
      <c r="Z20" s="494"/>
      <c r="AA20" s="385"/>
      <c r="AB20" s="385"/>
      <c r="AC20" s="385"/>
      <c r="AD20" s="494"/>
      <c r="AE20" s="385"/>
      <c r="AF20" s="494"/>
      <c r="AG20" s="494"/>
      <c r="AH20" s="494"/>
      <c r="AI20" s="494"/>
    </row>
    <row r="21" spans="1:41">
      <c r="B21" s="494"/>
      <c r="C21" s="494"/>
      <c r="D21" s="494"/>
      <c r="E21" s="494"/>
      <c r="F21" s="494"/>
      <c r="G21" s="494"/>
      <c r="H21" s="494"/>
      <c r="I21" s="494"/>
      <c r="J21" s="494"/>
      <c r="K21" s="494"/>
      <c r="L21" s="494"/>
      <c r="M21" s="494"/>
      <c r="N21" s="73"/>
      <c r="O21" s="494"/>
      <c r="P21" s="494"/>
      <c r="Q21" s="494"/>
      <c r="R21" s="494"/>
      <c r="S21" s="494"/>
      <c r="T21" s="494"/>
      <c r="U21" s="494"/>
      <c r="V21" s="494"/>
      <c r="W21" s="494"/>
      <c r="X21" s="494"/>
      <c r="Y21" s="494"/>
      <c r="Z21" s="494"/>
      <c r="AA21" s="385"/>
      <c r="AB21" s="385"/>
      <c r="AC21" s="385"/>
      <c r="AD21" s="494"/>
      <c r="AE21" s="385"/>
      <c r="AF21" s="494"/>
      <c r="AG21" s="494"/>
      <c r="AH21" s="494"/>
      <c r="AI21" s="494"/>
    </row>
    <row r="31" spans="1:41">
      <c r="AJ31" s="494"/>
      <c r="AK31" s="494"/>
      <c r="AL31" s="494"/>
      <c r="AM31" s="494"/>
      <c r="AN31" s="494"/>
      <c r="AO31" s="494"/>
    </row>
    <row r="32" spans="1:41">
      <c r="AJ32" s="494"/>
      <c r="AK32" s="494"/>
      <c r="AL32" s="494"/>
      <c r="AM32" s="494"/>
      <c r="AN32" s="494"/>
      <c r="AO32" s="494"/>
    </row>
  </sheetData>
  <mergeCells count="41">
    <mergeCell ref="AD5:AD6"/>
    <mergeCell ref="AE5:AE6"/>
    <mergeCell ref="AG5:AG6"/>
    <mergeCell ref="AH5:AH6"/>
    <mergeCell ref="Y5:Y6"/>
    <mergeCell ref="Z5:Z6"/>
    <mergeCell ref="AA5:AA6"/>
    <mergeCell ref="AB5:AB6"/>
    <mergeCell ref="AC5:AC6"/>
    <mergeCell ref="I5:I6"/>
    <mergeCell ref="J5:J6"/>
    <mergeCell ref="K5:K6"/>
    <mergeCell ref="L5:L6"/>
    <mergeCell ref="X5:X6"/>
    <mergeCell ref="M5:M6"/>
    <mergeCell ref="N5:N6"/>
    <mergeCell ref="O5:O6"/>
    <mergeCell ref="P5:P6"/>
    <mergeCell ref="Q5:Q6"/>
    <mergeCell ref="R5:R6"/>
    <mergeCell ref="S5:S6"/>
    <mergeCell ref="T5:T6"/>
    <mergeCell ref="U5:U6"/>
    <mergeCell ref="V5:V6"/>
    <mergeCell ref="W5:W6"/>
    <mergeCell ref="W2:AH2"/>
    <mergeCell ref="A4:A6"/>
    <mergeCell ref="B4:E4"/>
    <mergeCell ref="G4:H4"/>
    <mergeCell ref="I4:J4"/>
    <mergeCell ref="K4:M4"/>
    <mergeCell ref="N4:P4"/>
    <mergeCell ref="Q4:S4"/>
    <mergeCell ref="T4:V4"/>
    <mergeCell ref="W4:X4"/>
    <mergeCell ref="Y4:Z4"/>
    <mergeCell ref="AA4:AB4"/>
    <mergeCell ref="AF4:AF6"/>
    <mergeCell ref="F5:F6"/>
    <mergeCell ref="G5:G6"/>
    <mergeCell ref="H5:H6"/>
  </mergeCells>
  <printOptions horizontalCentered="1" verticalCentered="1"/>
  <pageMargins left="0.25" right="0.25" top="0.25" bottom="0.25" header="0.05" footer="0.05"/>
  <pageSetup paperSize="9" scale="70" fitToWidth="2" orientation="landscape" r:id="rId1"/>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4"/>
  <sheetViews>
    <sheetView topLeftCell="B1" zoomScale="90" zoomScaleNormal="90" workbookViewId="0">
      <selection activeCell="B2" sqref="B2:K2"/>
    </sheetView>
  </sheetViews>
  <sheetFormatPr defaultRowHeight="12.75"/>
  <cols>
    <col min="1" max="1" width="3.7109375" style="72" customWidth="1"/>
    <col min="2" max="2" width="7.28515625" style="1046" customWidth="1"/>
    <col min="3" max="3" width="12.85546875" style="776" customWidth="1"/>
    <col min="4" max="4" width="21.42578125" style="72" customWidth="1"/>
    <col min="5" max="6" width="17" style="72" customWidth="1"/>
    <col min="7" max="7" width="23.5703125" style="72" customWidth="1"/>
    <col min="8" max="8" width="20.140625" style="419" customWidth="1"/>
    <col min="9" max="9" width="14.28515625" style="72" customWidth="1"/>
    <col min="10" max="10" width="25" style="72" customWidth="1"/>
    <col min="11" max="11" width="19.28515625" style="72" customWidth="1"/>
    <col min="12" max="12" width="9.42578125" style="72" customWidth="1"/>
    <col min="13" max="13" width="10.42578125" style="72" customWidth="1"/>
    <col min="14" max="14" width="9.28515625" style="72" customWidth="1"/>
    <col min="15" max="15" width="10.42578125" style="72" customWidth="1"/>
    <col min="16" max="16" width="26.5703125" style="72" customWidth="1"/>
    <col min="17" max="17" width="11.5703125" style="72" customWidth="1"/>
    <col min="18" max="18" width="11.140625" style="72" customWidth="1"/>
    <col min="19" max="19" width="3" style="72" customWidth="1"/>
    <col min="20" max="16384" width="9.140625" style="72"/>
  </cols>
  <sheetData>
    <row r="1" spans="2:11">
      <c r="C1" s="705" t="s">
        <v>899</v>
      </c>
      <c r="E1" s="2854" t="s">
        <v>1818</v>
      </c>
    </row>
    <row r="2" spans="2:11" ht="18" customHeight="1" thickBot="1">
      <c r="B2" s="2426"/>
      <c r="C2" s="2426"/>
      <c r="D2" s="2426"/>
      <c r="E2" s="2426"/>
      <c r="F2" s="2426"/>
      <c r="G2" s="2426"/>
      <c r="H2" s="2426"/>
      <c r="I2" s="2426"/>
      <c r="J2" s="2426"/>
      <c r="K2" s="2426"/>
    </row>
    <row r="3" spans="2:11" s="776" customFormat="1" ht="72" customHeight="1">
      <c r="B3" s="2427" t="s">
        <v>1509</v>
      </c>
      <c r="C3" s="2429" t="s">
        <v>1510</v>
      </c>
      <c r="D3" s="1047" t="s">
        <v>1817</v>
      </c>
      <c r="E3" s="2431" t="s">
        <v>1783</v>
      </c>
      <c r="F3" s="2432"/>
      <c r="G3" s="1047" t="s">
        <v>870</v>
      </c>
      <c r="H3" s="1047" t="s">
        <v>871</v>
      </c>
      <c r="I3" s="1047" t="s">
        <v>273</v>
      </c>
      <c r="J3" s="1047" t="s">
        <v>872</v>
      </c>
      <c r="K3" s="1048" t="s">
        <v>873</v>
      </c>
    </row>
    <row r="4" spans="2:11" s="776" customFormat="1" ht="169.5" customHeight="1">
      <c r="B4" s="2428"/>
      <c r="C4" s="2430"/>
      <c r="D4" s="800" t="s">
        <v>1603</v>
      </c>
      <c r="E4" s="791" t="s">
        <v>220</v>
      </c>
      <c r="F4" s="948" t="s">
        <v>1091</v>
      </c>
      <c r="G4" s="1049"/>
      <c r="H4" s="948" t="s">
        <v>1506</v>
      </c>
      <c r="I4" s="799" t="s">
        <v>1507</v>
      </c>
      <c r="J4" s="1050"/>
      <c r="K4" s="949" t="s">
        <v>1508</v>
      </c>
    </row>
    <row r="5" spans="2:11" s="493" customFormat="1">
      <c r="B5" s="678" t="s">
        <v>1092</v>
      </c>
      <c r="C5" s="535" t="s">
        <v>275</v>
      </c>
      <c r="D5" s="692" t="s">
        <v>276</v>
      </c>
      <c r="E5" s="692" t="s">
        <v>1093</v>
      </c>
      <c r="F5" s="692" t="s">
        <v>1094</v>
      </c>
      <c r="G5" s="692" t="s">
        <v>1095</v>
      </c>
      <c r="H5" s="692" t="s">
        <v>277</v>
      </c>
      <c r="I5" s="692" t="s">
        <v>1096</v>
      </c>
      <c r="J5" s="692" t="s">
        <v>1097</v>
      </c>
      <c r="K5" s="693" t="s">
        <v>278</v>
      </c>
    </row>
    <row r="6" spans="2:11" ht="12.75" customHeight="1">
      <c r="B6" s="1037" t="s">
        <v>119</v>
      </c>
      <c r="C6" s="1038" t="s">
        <v>120</v>
      </c>
      <c r="D6" s="501"/>
      <c r="E6" s="503"/>
      <c r="F6" s="497"/>
      <c r="G6" s="497"/>
      <c r="H6" s="691" t="s">
        <v>115</v>
      </c>
      <c r="I6" s="501"/>
      <c r="J6" s="497"/>
      <c r="K6" s="2433"/>
    </row>
    <row r="7" spans="2:11" ht="15" customHeight="1">
      <c r="B7" s="1037">
        <v>12</v>
      </c>
      <c r="C7" s="1038" t="s">
        <v>124</v>
      </c>
      <c r="D7" s="501"/>
      <c r="E7" s="503"/>
      <c r="F7" s="497"/>
      <c r="G7" s="497"/>
      <c r="H7" s="695" t="s">
        <v>115</v>
      </c>
      <c r="I7" s="501"/>
      <c r="J7" s="497"/>
      <c r="K7" s="2434"/>
    </row>
    <row r="8" spans="2:11" ht="15" customHeight="1">
      <c r="B8" s="1039">
        <v>13</v>
      </c>
      <c r="C8" s="1040" t="s">
        <v>127</v>
      </c>
      <c r="D8" s="502"/>
      <c r="E8" s="504"/>
      <c r="F8" s="496"/>
      <c r="G8" s="496"/>
      <c r="H8" s="696" t="s">
        <v>115</v>
      </c>
      <c r="I8" s="502"/>
      <c r="J8" s="496"/>
      <c r="K8" s="2434"/>
    </row>
    <row r="9" spans="2:11" ht="15" customHeight="1">
      <c r="B9" s="1037">
        <v>14</v>
      </c>
      <c r="C9" s="1038" t="s">
        <v>131</v>
      </c>
      <c r="D9" s="501"/>
      <c r="E9" s="503"/>
      <c r="F9" s="497"/>
      <c r="G9" s="497"/>
      <c r="H9" s="695" t="s">
        <v>115</v>
      </c>
      <c r="I9" s="501"/>
      <c r="J9" s="497"/>
      <c r="K9" s="2434"/>
    </row>
    <row r="10" spans="2:11" ht="15" customHeight="1">
      <c r="B10" s="1037">
        <v>15</v>
      </c>
      <c r="C10" s="1038" t="s">
        <v>270</v>
      </c>
      <c r="D10" s="501"/>
      <c r="E10" s="503"/>
      <c r="F10" s="497"/>
      <c r="G10" s="497"/>
      <c r="H10" s="695" t="s">
        <v>115</v>
      </c>
      <c r="I10" s="501"/>
      <c r="J10" s="497"/>
      <c r="K10" s="2434"/>
    </row>
    <row r="11" spans="2:11" ht="15" customHeight="1">
      <c r="B11" s="1039">
        <v>16</v>
      </c>
      <c r="C11" s="1040" t="s">
        <v>138</v>
      </c>
      <c r="D11" s="502"/>
      <c r="E11" s="504"/>
      <c r="F11" s="496"/>
      <c r="G11" s="496"/>
      <c r="H11" s="696" t="s">
        <v>115</v>
      </c>
      <c r="I11" s="502"/>
      <c r="J11" s="496"/>
      <c r="K11" s="2434"/>
    </row>
    <row r="12" spans="2:11" ht="15" customHeight="1">
      <c r="B12" s="1037">
        <v>21</v>
      </c>
      <c r="C12" s="1038" t="s">
        <v>145</v>
      </c>
      <c r="D12" s="501"/>
      <c r="E12" s="503"/>
      <c r="F12" s="497"/>
      <c r="G12" s="497"/>
      <c r="H12" s="697" t="s">
        <v>115</v>
      </c>
      <c r="I12" s="501"/>
      <c r="J12" s="497"/>
      <c r="K12" s="2434"/>
    </row>
    <row r="13" spans="2:11" ht="15" customHeight="1">
      <c r="B13" s="1037">
        <v>22</v>
      </c>
      <c r="C13" s="1038" t="s">
        <v>148</v>
      </c>
      <c r="D13" s="501"/>
      <c r="E13" s="503"/>
      <c r="F13" s="497"/>
      <c r="G13" s="497"/>
      <c r="H13" s="695" t="s">
        <v>115</v>
      </c>
      <c r="I13" s="501"/>
      <c r="J13" s="497"/>
      <c r="K13" s="2434"/>
    </row>
    <row r="14" spans="2:11" ht="15" customHeight="1">
      <c r="B14" s="1039">
        <v>23</v>
      </c>
      <c r="C14" s="1040" t="s">
        <v>271</v>
      </c>
      <c r="D14" s="502"/>
      <c r="E14" s="504"/>
      <c r="F14" s="496"/>
      <c r="G14" s="496"/>
      <c r="H14" s="696" t="s">
        <v>115</v>
      </c>
      <c r="I14" s="502"/>
      <c r="J14" s="496"/>
      <c r="K14" s="2434"/>
    </row>
    <row r="15" spans="2:11" ht="15" customHeight="1">
      <c r="B15" s="1037">
        <v>24</v>
      </c>
      <c r="C15" s="1038" t="s">
        <v>154</v>
      </c>
      <c r="D15" s="501"/>
      <c r="E15" s="503"/>
      <c r="F15" s="497"/>
      <c r="G15" s="497"/>
      <c r="H15" s="697" t="s">
        <v>115</v>
      </c>
      <c r="I15" s="501"/>
      <c r="J15" s="497"/>
      <c r="K15" s="2434"/>
    </row>
    <row r="16" spans="2:11" ht="15" customHeight="1">
      <c r="B16" s="1037" t="s">
        <v>156</v>
      </c>
      <c r="C16" s="1038" t="s">
        <v>157</v>
      </c>
      <c r="D16" s="501"/>
      <c r="E16" s="503"/>
      <c r="F16" s="497"/>
      <c r="G16" s="497"/>
      <c r="H16" s="695" t="s">
        <v>115</v>
      </c>
      <c r="I16" s="501"/>
      <c r="J16" s="497"/>
      <c r="K16" s="2434"/>
    </row>
    <row r="17" spans="2:11" ht="15" customHeight="1">
      <c r="B17" s="1039" t="s">
        <v>158</v>
      </c>
      <c r="C17" s="1040" t="s">
        <v>159</v>
      </c>
      <c r="D17" s="502"/>
      <c r="E17" s="504"/>
      <c r="F17" s="496"/>
      <c r="G17" s="496"/>
      <c r="H17" s="696" t="s">
        <v>115</v>
      </c>
      <c r="I17" s="502"/>
      <c r="J17" s="496"/>
      <c r="K17" s="2434"/>
    </row>
    <row r="18" spans="2:11" ht="15" customHeight="1">
      <c r="B18" s="1037">
        <v>27</v>
      </c>
      <c r="C18" s="1038" t="s">
        <v>161</v>
      </c>
      <c r="D18" s="501"/>
      <c r="E18" s="503"/>
      <c r="F18" s="497"/>
      <c r="G18" s="497"/>
      <c r="H18" s="697" t="s">
        <v>115</v>
      </c>
      <c r="I18" s="501"/>
      <c r="J18" s="497"/>
      <c r="K18" s="2434"/>
    </row>
    <row r="19" spans="2:11" ht="15" customHeight="1">
      <c r="B19" s="1037">
        <v>28</v>
      </c>
      <c r="C19" s="1038" t="s">
        <v>163</v>
      </c>
      <c r="D19" s="501"/>
      <c r="E19" s="503"/>
      <c r="F19" s="497"/>
      <c r="G19" s="497"/>
      <c r="H19" s="695" t="s">
        <v>115</v>
      </c>
      <c r="I19" s="501"/>
      <c r="J19" s="497"/>
      <c r="K19" s="2434"/>
    </row>
    <row r="20" spans="2:11" ht="15" customHeight="1">
      <c r="B20" s="1039">
        <v>42</v>
      </c>
      <c r="C20" s="1040" t="s">
        <v>272</v>
      </c>
      <c r="D20" s="502"/>
      <c r="E20" s="504"/>
      <c r="F20" s="496"/>
      <c r="G20" s="496"/>
      <c r="H20" s="696" t="s">
        <v>115</v>
      </c>
      <c r="I20" s="502"/>
      <c r="J20" s="496"/>
      <c r="K20" s="2434"/>
    </row>
    <row r="21" spans="2:11" ht="15" customHeight="1">
      <c r="B21" s="1041">
        <v>43</v>
      </c>
      <c r="C21" s="1038" t="s">
        <v>128</v>
      </c>
      <c r="D21" s="501"/>
      <c r="E21" s="503"/>
      <c r="F21" s="497"/>
      <c r="G21" s="497"/>
      <c r="H21" s="697" t="s">
        <v>115</v>
      </c>
      <c r="I21" s="501"/>
      <c r="J21" s="497"/>
      <c r="K21" s="2434"/>
    </row>
    <row r="22" spans="2:11" ht="15" customHeight="1">
      <c r="B22" s="1041">
        <v>45</v>
      </c>
      <c r="C22" s="1038" t="s">
        <v>135</v>
      </c>
      <c r="D22" s="502"/>
      <c r="E22" s="504"/>
      <c r="F22" s="496"/>
      <c r="G22" s="496"/>
      <c r="H22" s="696" t="s">
        <v>115</v>
      </c>
      <c r="I22" s="502"/>
      <c r="J22" s="496"/>
      <c r="K22" s="2434"/>
    </row>
    <row r="23" spans="2:11" s="352" customFormat="1" ht="15" customHeight="1">
      <c r="B23" s="1042">
        <v>61</v>
      </c>
      <c r="C23" s="1043" t="s">
        <v>905</v>
      </c>
      <c r="D23" s="698"/>
      <c r="E23" s="699"/>
      <c r="F23" s="700"/>
      <c r="G23" s="700"/>
      <c r="H23" s="697" t="s">
        <v>115</v>
      </c>
      <c r="I23" s="698"/>
      <c r="J23" s="700"/>
      <c r="K23" s="2434"/>
    </row>
    <row r="24" spans="2:11" s="352" customFormat="1" ht="15.75" customHeight="1" thickBot="1">
      <c r="B24" s="1044">
        <v>63</v>
      </c>
      <c r="C24" s="1045" t="s">
        <v>906</v>
      </c>
      <c r="D24" s="701"/>
      <c r="E24" s="702"/>
      <c r="F24" s="703"/>
      <c r="G24" s="703"/>
      <c r="H24" s="704" t="s">
        <v>115</v>
      </c>
      <c r="I24" s="701"/>
      <c r="J24" s="703"/>
      <c r="K24" s="2435"/>
    </row>
  </sheetData>
  <customSheetViews>
    <customSheetView guid="{484A7327-D363-4CEF-AB4E-C67ED0FFB343}" scale="90" fitToPage="1">
      <selection activeCell="O4" sqref="O4"/>
      <pageMargins left="0.25" right="0.25" top="0.25" bottom="0.25" header="0.05" footer="0.05"/>
      <printOptions horizontalCentered="1" verticalCentered="1"/>
      <pageSetup paperSize="9" scale="67" orientation="landscape" r:id="rId1"/>
    </customSheetView>
  </customSheetViews>
  <mergeCells count="5">
    <mergeCell ref="B2:K2"/>
    <mergeCell ref="B3:B4"/>
    <mergeCell ref="C3:C4"/>
    <mergeCell ref="E3:F3"/>
    <mergeCell ref="K6:K24"/>
  </mergeCells>
  <printOptions horizontalCentered="1" verticalCentered="1"/>
  <pageMargins left="0.25" right="0.25" top="0.25" bottom="0.25" header="0.05" footer="0.05"/>
  <pageSetup paperSize="9" scale="53" orientation="landscape" r:id="rId2"/>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0"/>
  <sheetViews>
    <sheetView showWhiteSpace="0" topLeftCell="H15" zoomScaleNormal="120" workbookViewId="0">
      <selection activeCell="I21" sqref="I21"/>
    </sheetView>
  </sheetViews>
  <sheetFormatPr defaultRowHeight="12.75"/>
  <cols>
    <col min="1" max="1" width="0.42578125" style="1659" customWidth="1"/>
    <col min="2" max="2" width="1.85546875" style="1659" customWidth="1"/>
    <col min="3" max="3" width="5.140625" style="1659" customWidth="1"/>
    <col min="4" max="4" width="20.5703125" style="1659" customWidth="1"/>
    <col min="5" max="5" width="2.85546875" style="1659" customWidth="1"/>
    <col min="6" max="6" width="4.5703125" style="1659" customWidth="1"/>
    <col min="7" max="7" width="20.5703125" style="1659" customWidth="1"/>
    <col min="8" max="8" width="3" style="1659" customWidth="1"/>
    <col min="9" max="9" width="4.7109375" style="1659" customWidth="1"/>
    <col min="10" max="10" width="17.42578125" style="1659" bestFit="1" customWidth="1"/>
    <col min="11" max="11" width="3.28515625" style="1659" customWidth="1"/>
    <col min="12" max="12" width="4.140625" style="1824" customWidth="1"/>
    <col min="13" max="13" width="13.42578125" style="1659" customWidth="1"/>
    <col min="14" max="14" width="4.85546875" style="1659" customWidth="1"/>
    <col min="15" max="15" width="3.7109375" style="1659" customWidth="1"/>
    <col min="16" max="16" width="17.7109375" style="1659" customWidth="1"/>
    <col min="17" max="17" width="1.42578125" style="1659" customWidth="1"/>
    <col min="18" max="18" width="5" style="1660" customWidth="1"/>
    <col min="19" max="19" width="13.7109375" style="1660" customWidth="1"/>
    <col min="20" max="20" width="1.28515625" style="1660" customWidth="1"/>
    <col min="21" max="21" width="4.42578125" style="1660" customWidth="1"/>
    <col min="22" max="22" width="21.7109375" style="1660" customWidth="1"/>
    <col min="23" max="23" width="1.5703125" style="1660" customWidth="1"/>
    <col min="24" max="24" width="4.7109375" style="1661" customWidth="1"/>
    <col min="25" max="25" width="18.42578125" style="1660" customWidth="1"/>
    <col min="26" max="26" width="2.42578125" style="62" customWidth="1"/>
    <col min="27" max="16384" width="9.140625" style="62"/>
  </cols>
  <sheetData>
    <row r="1" spans="2:25" ht="13.5" thickBot="1">
      <c r="C1" s="2078" t="s">
        <v>892</v>
      </c>
      <c r="D1" s="2078"/>
      <c r="E1" s="2078"/>
      <c r="F1" s="2078"/>
      <c r="G1" s="2078"/>
      <c r="H1" s="2078"/>
      <c r="I1" s="2078"/>
      <c r="J1" s="2078"/>
      <c r="L1" s="2076" t="s">
        <v>893</v>
      </c>
      <c r="M1" s="2077"/>
      <c r="N1" s="2077"/>
      <c r="O1" s="2077"/>
      <c r="P1" s="2077"/>
      <c r="Q1" s="2077"/>
      <c r="R1" s="2077"/>
      <c r="S1" s="2077"/>
      <c r="T1" s="2077"/>
      <c r="U1" s="2077"/>
      <c r="V1" s="2077"/>
    </row>
    <row r="2" spans="2:25" ht="15" customHeight="1" thickBot="1">
      <c r="C2" s="1662" t="s">
        <v>943</v>
      </c>
      <c r="D2" s="1663"/>
      <c r="F2" s="1664" t="s">
        <v>38</v>
      </c>
      <c r="G2" s="1665"/>
      <c r="I2" s="1666" t="s">
        <v>1668</v>
      </c>
      <c r="J2" s="1667"/>
      <c r="K2" s="1668"/>
      <c r="L2" s="1669" t="s">
        <v>116</v>
      </c>
      <c r="M2" s="1670"/>
      <c r="N2" s="776"/>
      <c r="O2" s="1669" t="s">
        <v>117</v>
      </c>
      <c r="P2" s="1670"/>
      <c r="Q2" s="776"/>
      <c r="R2" s="1671" t="s">
        <v>208</v>
      </c>
      <c r="S2" s="1672"/>
      <c r="T2" s="1673"/>
      <c r="U2" s="2079" t="s">
        <v>1669</v>
      </c>
      <c r="V2" s="2080"/>
      <c r="X2" s="1674" t="s">
        <v>820</v>
      </c>
      <c r="Y2" s="1675"/>
    </row>
    <row r="3" spans="2:25" ht="17.25" customHeight="1" thickBot="1">
      <c r="C3" s="1676" t="s">
        <v>39</v>
      </c>
      <c r="D3" s="1676" t="s">
        <v>983</v>
      </c>
      <c r="E3" s="1677"/>
      <c r="F3" s="1678" t="s">
        <v>39</v>
      </c>
      <c r="G3" s="1679" t="s">
        <v>40</v>
      </c>
      <c r="I3" s="1680" t="s">
        <v>39</v>
      </c>
      <c r="J3" s="1681" t="s">
        <v>41</v>
      </c>
      <c r="K3" s="1682"/>
      <c r="L3" s="1683" t="s">
        <v>119</v>
      </c>
      <c r="M3" s="1684" t="s">
        <v>120</v>
      </c>
      <c r="N3" s="776"/>
      <c r="O3" s="1683">
        <v>41</v>
      </c>
      <c r="P3" s="1685" t="s">
        <v>121</v>
      </c>
      <c r="Q3" s="776"/>
      <c r="R3" s="1686">
        <v>110</v>
      </c>
      <c r="S3" s="1687" t="s">
        <v>1646</v>
      </c>
      <c r="T3" s="1673"/>
      <c r="U3" s="1688">
        <v>230</v>
      </c>
      <c r="V3" s="1689"/>
      <c r="X3" s="1690">
        <v>420</v>
      </c>
      <c r="Y3" s="1691"/>
    </row>
    <row r="4" spans="2:25" ht="14.25" customHeight="1" thickBot="1">
      <c r="C4" s="1692">
        <v>1</v>
      </c>
      <c r="D4" s="1693" t="s">
        <v>982</v>
      </c>
      <c r="E4" s="1694"/>
      <c r="F4" s="1695"/>
      <c r="G4" s="638"/>
      <c r="I4" s="1826">
        <v>1</v>
      </c>
      <c r="J4" s="1827" t="s">
        <v>1679</v>
      </c>
      <c r="K4" s="1696"/>
      <c r="L4" s="1683" t="s">
        <v>123</v>
      </c>
      <c r="M4" s="1685" t="s">
        <v>131</v>
      </c>
      <c r="N4" s="776"/>
      <c r="O4" s="1683">
        <v>42</v>
      </c>
      <c r="P4" s="1684" t="s">
        <v>189</v>
      </c>
      <c r="Q4" s="776"/>
      <c r="R4" s="1686">
        <f t="shared" ref="R4:R9" si="0">R3+1</f>
        <v>111</v>
      </c>
      <c r="S4" s="1687" t="s">
        <v>1647</v>
      </c>
      <c r="T4" s="1673"/>
      <c r="U4" s="1688">
        <f>U3+1</f>
        <v>231</v>
      </c>
      <c r="V4" s="1689"/>
      <c r="X4" s="1690">
        <f t="shared" ref="X4:X9" si="1">X3+1</f>
        <v>421</v>
      </c>
      <c r="Y4" s="1691"/>
    </row>
    <row r="5" spans="2:25" ht="14.25" customHeight="1" thickBot="1">
      <c r="C5" s="1697"/>
      <c r="D5" s="1698"/>
      <c r="E5" s="1699"/>
      <c r="F5" s="1700" t="s">
        <v>1557</v>
      </c>
      <c r="G5" s="639" t="s">
        <v>967</v>
      </c>
      <c r="I5" s="1828">
        <f>I4+1</f>
        <v>2</v>
      </c>
      <c r="J5" s="1829" t="s">
        <v>1680</v>
      </c>
      <c r="K5" s="64"/>
      <c r="L5" s="1683" t="s">
        <v>126</v>
      </c>
      <c r="M5" s="1685" t="s">
        <v>944</v>
      </c>
      <c r="N5" s="776"/>
      <c r="O5" s="1683">
        <v>43</v>
      </c>
      <c r="P5" s="1684" t="s">
        <v>128</v>
      </c>
      <c r="Q5" s="776"/>
      <c r="R5" s="1686">
        <f t="shared" si="0"/>
        <v>112</v>
      </c>
      <c r="S5" s="1687" t="s">
        <v>1648</v>
      </c>
      <c r="T5" s="1673"/>
      <c r="U5" s="1688">
        <f>U4+1</f>
        <v>232</v>
      </c>
      <c r="V5" s="1689"/>
      <c r="X5" s="1690">
        <f t="shared" si="1"/>
        <v>422</v>
      </c>
      <c r="Y5" s="1689"/>
    </row>
    <row r="6" spans="2:25" ht="14.25" customHeight="1" thickBot="1">
      <c r="C6" s="1702" t="s">
        <v>1004</v>
      </c>
      <c r="D6" s="1703"/>
      <c r="E6" s="1704"/>
      <c r="F6" s="1705" t="s">
        <v>1558</v>
      </c>
      <c r="G6" s="639" t="s">
        <v>964</v>
      </c>
      <c r="I6" s="1828">
        <f t="shared" ref="I6:I33" si="2">I5+1</f>
        <v>3</v>
      </c>
      <c r="J6" s="1829" t="s">
        <v>1681</v>
      </c>
      <c r="K6" s="63"/>
      <c r="L6" s="1683" t="s">
        <v>130</v>
      </c>
      <c r="M6" s="1685" t="s">
        <v>131</v>
      </c>
      <c r="N6" s="776"/>
      <c r="O6" s="1683">
        <v>44</v>
      </c>
      <c r="P6" s="1685" t="s">
        <v>132</v>
      </c>
      <c r="Q6" s="776"/>
      <c r="R6" s="1686">
        <f t="shared" si="0"/>
        <v>113</v>
      </c>
      <c r="S6" s="1706"/>
      <c r="T6" s="1673"/>
      <c r="U6" s="1707">
        <v>239</v>
      </c>
      <c r="V6" s="1708" t="s">
        <v>1670</v>
      </c>
      <c r="X6" s="1690">
        <f t="shared" si="1"/>
        <v>423</v>
      </c>
      <c r="Y6" s="1689"/>
    </row>
    <row r="7" spans="2:25" ht="14.25" customHeight="1">
      <c r="C7" s="1709" t="s">
        <v>39</v>
      </c>
      <c r="D7" s="1710" t="s">
        <v>984</v>
      </c>
      <c r="E7" s="1711"/>
      <c r="F7" s="1700" t="s">
        <v>1559</v>
      </c>
      <c r="G7" s="640" t="s">
        <v>1173</v>
      </c>
      <c r="I7" s="1828">
        <f t="shared" si="2"/>
        <v>4</v>
      </c>
      <c r="J7" s="1829" t="s">
        <v>1682</v>
      </c>
      <c r="K7" s="65"/>
      <c r="L7" s="1683" t="s">
        <v>134</v>
      </c>
      <c r="M7" s="1685" t="s">
        <v>945</v>
      </c>
      <c r="N7" s="776"/>
      <c r="O7" s="1683">
        <v>45</v>
      </c>
      <c r="P7" s="1684" t="s">
        <v>135</v>
      </c>
      <c r="Q7" s="776"/>
      <c r="R7" s="1686">
        <f t="shared" si="0"/>
        <v>114</v>
      </c>
      <c r="S7" s="1706"/>
      <c r="T7" s="1673"/>
      <c r="U7" s="1713" t="s">
        <v>924</v>
      </c>
      <c r="V7" s="1714"/>
      <c r="X7" s="1690">
        <f t="shared" si="1"/>
        <v>424</v>
      </c>
      <c r="Y7" s="1689"/>
    </row>
    <row r="8" spans="2:25" ht="14.25" customHeight="1" thickBot="1">
      <c r="C8" s="1715">
        <v>1</v>
      </c>
      <c r="D8" s="1716" t="s">
        <v>1005</v>
      </c>
      <c r="E8" s="1711"/>
      <c r="F8" s="1700" t="s">
        <v>1560</v>
      </c>
      <c r="G8" s="640" t="s">
        <v>970</v>
      </c>
      <c r="I8" s="1828">
        <f t="shared" si="2"/>
        <v>5</v>
      </c>
      <c r="J8" s="1830" t="s">
        <v>1683</v>
      </c>
      <c r="K8" s="65"/>
      <c r="L8" s="1683" t="s">
        <v>137</v>
      </c>
      <c r="M8" s="1684" t="s">
        <v>138</v>
      </c>
      <c r="N8" s="776"/>
      <c r="O8" s="1717">
        <v>49</v>
      </c>
      <c r="P8" s="1718" t="s">
        <v>207</v>
      </c>
      <c r="Q8" s="776"/>
      <c r="R8" s="1686">
        <f t="shared" si="0"/>
        <v>115</v>
      </c>
      <c r="S8" s="1706"/>
      <c r="T8" s="1673"/>
      <c r="U8" s="1655">
        <v>250</v>
      </c>
      <c r="V8" s="1656" t="s">
        <v>1655</v>
      </c>
      <c r="X8" s="1690">
        <f t="shared" si="1"/>
        <v>425</v>
      </c>
      <c r="Y8" s="1689"/>
    </row>
    <row r="9" spans="2:25" ht="14.25" customHeight="1" thickBot="1">
      <c r="C9" s="1719">
        <v>2</v>
      </c>
      <c r="D9" s="1720" t="s">
        <v>985</v>
      </c>
      <c r="E9" s="1704"/>
      <c r="F9" s="1700" t="s">
        <v>1561</v>
      </c>
      <c r="G9" s="639" t="s">
        <v>966</v>
      </c>
      <c r="I9" s="1828">
        <f t="shared" si="2"/>
        <v>6</v>
      </c>
      <c r="J9" s="1830" t="s">
        <v>1684</v>
      </c>
      <c r="K9" s="64"/>
      <c r="L9" s="1717">
        <v>19</v>
      </c>
      <c r="M9" s="1718" t="s">
        <v>140</v>
      </c>
      <c r="N9" s="776"/>
      <c r="O9" s="1669" t="s">
        <v>141</v>
      </c>
      <c r="P9" s="1670"/>
      <c r="Q9" s="776"/>
      <c r="R9" s="1686">
        <f t="shared" si="0"/>
        <v>116</v>
      </c>
      <c r="S9" s="1706"/>
      <c r="T9" s="1673"/>
      <c r="U9" s="1655">
        <v>251</v>
      </c>
      <c r="V9" s="1656" t="s">
        <v>1656</v>
      </c>
      <c r="X9" s="1690">
        <f t="shared" si="1"/>
        <v>426</v>
      </c>
      <c r="Y9" s="1689"/>
    </row>
    <row r="10" spans="2:25" ht="14.25" customHeight="1" thickBot="1">
      <c r="C10" s="1721">
        <v>3</v>
      </c>
      <c r="D10" s="1722" t="s">
        <v>1006</v>
      </c>
      <c r="E10" s="1723"/>
      <c r="F10" s="1700" t="s">
        <v>1562</v>
      </c>
      <c r="G10" s="640" t="s">
        <v>971</v>
      </c>
      <c r="I10" s="1828">
        <f t="shared" si="2"/>
        <v>7</v>
      </c>
      <c r="J10" s="1831" t="s">
        <v>1685</v>
      </c>
      <c r="K10" s="64"/>
      <c r="L10" s="1669" t="s">
        <v>142</v>
      </c>
      <c r="M10" s="1670"/>
      <c r="N10" s="776"/>
      <c r="O10" s="1683">
        <v>51</v>
      </c>
      <c r="P10" s="1685" t="s">
        <v>143</v>
      </c>
      <c r="Q10" s="776"/>
      <c r="R10" s="1686">
        <v>117</v>
      </c>
      <c r="S10" s="1706"/>
      <c r="T10" s="1673"/>
      <c r="U10" s="1655">
        <v>252</v>
      </c>
      <c r="V10" s="1656" t="s">
        <v>1657</v>
      </c>
      <c r="X10" s="1724">
        <v>429</v>
      </c>
      <c r="Y10" s="1725" t="s">
        <v>1421</v>
      </c>
    </row>
    <row r="11" spans="2:25" ht="14.25" customHeight="1" thickBot="1">
      <c r="B11" s="382"/>
      <c r="C11" s="1726"/>
      <c r="D11" s="52"/>
      <c r="E11" s="1727"/>
      <c r="F11" s="1700" t="s">
        <v>1563</v>
      </c>
      <c r="G11" s="639" t="s">
        <v>965</v>
      </c>
      <c r="H11" s="1728"/>
      <c r="I11" s="1828">
        <f t="shared" si="2"/>
        <v>8</v>
      </c>
      <c r="J11" s="1814" t="s">
        <v>1686</v>
      </c>
      <c r="K11" s="64"/>
      <c r="L11" s="1683" t="s">
        <v>144</v>
      </c>
      <c r="M11" s="1684" t="s">
        <v>145</v>
      </c>
      <c r="N11" s="776"/>
      <c r="O11" s="1683">
        <v>52</v>
      </c>
      <c r="P11" s="1685" t="s">
        <v>146</v>
      </c>
      <c r="Q11" s="776"/>
      <c r="R11" s="1686">
        <f>R10+1</f>
        <v>118</v>
      </c>
      <c r="S11" s="1706"/>
      <c r="T11" s="1673"/>
      <c r="U11" s="1655">
        <v>253</v>
      </c>
      <c r="V11" s="1656" t="s">
        <v>1658</v>
      </c>
      <c r="X11" s="1674" t="s">
        <v>822</v>
      </c>
      <c r="Y11" s="1675"/>
    </row>
    <row r="12" spans="2:25" ht="14.25" customHeight="1" thickBot="1">
      <c r="C12" s="1729" t="s">
        <v>986</v>
      </c>
      <c r="D12" s="1730"/>
      <c r="E12" s="1731"/>
      <c r="F12" s="1700" t="s">
        <v>1564</v>
      </c>
      <c r="G12" s="640" t="s">
        <v>969</v>
      </c>
      <c r="H12" s="1732"/>
      <c r="I12" s="1828">
        <f t="shared" si="2"/>
        <v>9</v>
      </c>
      <c r="J12" s="1814" t="s">
        <v>1687</v>
      </c>
      <c r="K12" s="64"/>
      <c r="L12" s="1683" t="s">
        <v>147</v>
      </c>
      <c r="M12" s="1684" t="s">
        <v>148</v>
      </c>
      <c r="N12" s="776"/>
      <c r="O12" s="1683">
        <v>53</v>
      </c>
      <c r="P12" s="1685" t="s">
        <v>149</v>
      </c>
      <c r="Q12" s="776"/>
      <c r="R12" s="1686">
        <f>R11+1</f>
        <v>119</v>
      </c>
      <c r="S12" s="1706"/>
      <c r="T12" s="1673"/>
      <c r="U12" s="1655">
        <v>254</v>
      </c>
      <c r="V12" s="1656" t="s">
        <v>1659</v>
      </c>
      <c r="X12" s="1690">
        <v>430</v>
      </c>
      <c r="Y12" s="1691"/>
    </row>
    <row r="13" spans="2:25" ht="14.25" customHeight="1">
      <c r="C13" s="1734" t="s">
        <v>39</v>
      </c>
      <c r="D13" s="1735" t="s">
        <v>987</v>
      </c>
      <c r="E13" s="1736"/>
      <c r="F13" s="1700" t="s">
        <v>1565</v>
      </c>
      <c r="G13" s="639" t="s">
        <v>968</v>
      </c>
      <c r="I13" s="1828">
        <f t="shared" si="2"/>
        <v>10</v>
      </c>
      <c r="J13" s="1832" t="s">
        <v>1688</v>
      </c>
      <c r="K13" s="64"/>
      <c r="L13" s="1683" t="s">
        <v>150</v>
      </c>
      <c r="M13" s="1684" t="s">
        <v>151</v>
      </c>
      <c r="N13" s="776"/>
      <c r="O13" s="1683">
        <v>54</v>
      </c>
      <c r="P13" s="1685" t="s">
        <v>152</v>
      </c>
      <c r="Q13" s="776"/>
      <c r="R13" s="1686">
        <v>1101</v>
      </c>
      <c r="S13" s="1706"/>
      <c r="T13" s="1673"/>
      <c r="U13" s="1657">
        <v>255</v>
      </c>
      <c r="V13" s="1658" t="s">
        <v>1660</v>
      </c>
      <c r="X13" s="1690">
        <f>X12+1</f>
        <v>431</v>
      </c>
      <c r="Y13" s="1691"/>
    </row>
    <row r="14" spans="2:25" ht="14.25" customHeight="1" thickBot="1">
      <c r="C14" s="1737">
        <v>1</v>
      </c>
      <c r="D14" s="1738" t="s">
        <v>1168</v>
      </c>
      <c r="E14" s="1739"/>
      <c r="F14" s="1740">
        <f>1+F13</f>
        <v>10</v>
      </c>
      <c r="G14" s="640" t="s">
        <v>972</v>
      </c>
      <c r="I14" s="1828">
        <f t="shared" si="2"/>
        <v>11</v>
      </c>
      <c r="J14" s="1701" t="s">
        <v>1689</v>
      </c>
      <c r="K14" s="63"/>
      <c r="L14" s="1683" t="s">
        <v>153</v>
      </c>
      <c r="M14" s="1685" t="s">
        <v>154</v>
      </c>
      <c r="N14" s="776"/>
      <c r="O14" s="1683">
        <v>55</v>
      </c>
      <c r="P14" s="1685" t="s">
        <v>155</v>
      </c>
      <c r="Q14" s="776"/>
      <c r="R14" s="1741">
        <v>119</v>
      </c>
      <c r="S14" s="1742" t="s">
        <v>1436</v>
      </c>
      <c r="T14" s="1673"/>
      <c r="U14" s="1657">
        <v>256</v>
      </c>
      <c r="V14" s="1658" t="s">
        <v>1661</v>
      </c>
      <c r="X14" s="1690">
        <f>X13+1</f>
        <v>432</v>
      </c>
      <c r="Y14" s="1691"/>
    </row>
    <row r="15" spans="2:25" ht="14.25" customHeight="1">
      <c r="C15" s="1737">
        <v>2</v>
      </c>
      <c r="D15" s="1738" t="s">
        <v>994</v>
      </c>
      <c r="E15" s="1743"/>
      <c r="F15" s="1740">
        <v>11</v>
      </c>
      <c r="G15" s="1744" t="s">
        <v>975</v>
      </c>
      <c r="I15" s="1828">
        <f t="shared" si="2"/>
        <v>12</v>
      </c>
      <c r="J15" s="1833" t="s">
        <v>1690</v>
      </c>
      <c r="L15" s="1683" t="s">
        <v>156</v>
      </c>
      <c r="M15" s="1685" t="s">
        <v>157</v>
      </c>
      <c r="N15" s="776"/>
      <c r="O15" s="1683">
        <v>56</v>
      </c>
      <c r="P15" s="1685" t="s">
        <v>952</v>
      </c>
      <c r="Q15" s="776"/>
      <c r="R15" s="1745" t="s">
        <v>821</v>
      </c>
      <c r="S15" s="1746"/>
      <c r="T15" s="1673"/>
      <c r="U15" s="1657">
        <v>257</v>
      </c>
      <c r="V15" s="1658" t="s">
        <v>1662</v>
      </c>
      <c r="X15" s="1690">
        <f>X14+1</f>
        <v>433</v>
      </c>
      <c r="Y15" s="1747"/>
    </row>
    <row r="16" spans="2:25" ht="13.5" customHeight="1" thickBot="1">
      <c r="C16" s="1737">
        <v>3</v>
      </c>
      <c r="D16" s="1738" t="s">
        <v>988</v>
      </c>
      <c r="E16" s="1743"/>
      <c r="F16" s="1740">
        <v>12</v>
      </c>
      <c r="G16" s="1748" t="s">
        <v>974</v>
      </c>
      <c r="I16" s="1828">
        <f t="shared" si="2"/>
        <v>13</v>
      </c>
      <c r="J16" s="1829" t="s">
        <v>1691</v>
      </c>
      <c r="K16" s="63"/>
      <c r="L16" s="1683" t="s">
        <v>158</v>
      </c>
      <c r="M16" s="1685" t="s">
        <v>159</v>
      </c>
      <c r="N16" s="776"/>
      <c r="O16" s="1683">
        <v>57</v>
      </c>
      <c r="P16" s="1685" t="s">
        <v>160</v>
      </c>
      <c r="Q16" s="776"/>
      <c r="R16" s="1688">
        <v>160</v>
      </c>
      <c r="S16" s="1749" t="s">
        <v>953</v>
      </c>
      <c r="T16" s="1673"/>
      <c r="U16" s="1657">
        <v>258</v>
      </c>
      <c r="V16" s="1658" t="s">
        <v>1663</v>
      </c>
      <c r="X16" s="1750">
        <v>439</v>
      </c>
      <c r="Y16" s="1751" t="s">
        <v>1618</v>
      </c>
    </row>
    <row r="17" spans="2:36" ht="14.25" customHeight="1" thickBot="1">
      <c r="C17" s="1737">
        <v>4</v>
      </c>
      <c r="D17" s="1738" t="s">
        <v>992</v>
      </c>
      <c r="E17" s="1739"/>
      <c r="F17" s="1740">
        <v>13</v>
      </c>
      <c r="G17" s="1752" t="s">
        <v>973</v>
      </c>
      <c r="I17" s="1828">
        <f t="shared" si="2"/>
        <v>14</v>
      </c>
      <c r="J17" s="1701" t="s">
        <v>1692</v>
      </c>
      <c r="K17" s="63"/>
      <c r="L17" s="1683">
        <v>27</v>
      </c>
      <c r="M17" s="1685" t="s">
        <v>161</v>
      </c>
      <c r="N17" s="776"/>
      <c r="O17" s="1683">
        <v>58</v>
      </c>
      <c r="P17" s="1684" t="s">
        <v>162</v>
      </c>
      <c r="Q17" s="776"/>
      <c r="R17" s="1688">
        <f t="shared" ref="R17:R22" si="3">R16+1</f>
        <v>161</v>
      </c>
      <c r="S17" s="1749" t="s">
        <v>954</v>
      </c>
      <c r="T17" s="1673"/>
      <c r="U17" s="1753">
        <v>259</v>
      </c>
      <c r="V17" s="1754" t="s">
        <v>1664</v>
      </c>
      <c r="X17" s="1671" t="s">
        <v>823</v>
      </c>
      <c r="Y17" s="1672"/>
    </row>
    <row r="18" spans="2:36" ht="14.25" customHeight="1" thickBot="1">
      <c r="B18" s="382"/>
      <c r="C18" s="1737">
        <v>5</v>
      </c>
      <c r="D18" s="1738" t="s">
        <v>995</v>
      </c>
      <c r="E18" s="1122"/>
      <c r="F18" s="1740">
        <v>14</v>
      </c>
      <c r="G18" s="1748" t="s">
        <v>977</v>
      </c>
      <c r="I18" s="1828">
        <f t="shared" si="2"/>
        <v>15</v>
      </c>
      <c r="J18" s="1834" t="s">
        <v>1693</v>
      </c>
      <c r="K18" s="63"/>
      <c r="L18" s="1683">
        <v>28</v>
      </c>
      <c r="M18" s="1685" t="s">
        <v>163</v>
      </c>
      <c r="N18" s="776"/>
      <c r="O18" s="1717">
        <v>59</v>
      </c>
      <c r="P18" s="1718" t="s">
        <v>164</v>
      </c>
      <c r="Q18" s="776"/>
      <c r="R18" s="1688">
        <f t="shared" si="3"/>
        <v>162</v>
      </c>
      <c r="S18" s="1749" t="s">
        <v>955</v>
      </c>
      <c r="T18" s="1673"/>
      <c r="U18" s="1745" t="s">
        <v>172</v>
      </c>
      <c r="V18" s="1755"/>
      <c r="X18" s="1756">
        <v>450</v>
      </c>
      <c r="Y18" s="1038" t="s">
        <v>957</v>
      </c>
    </row>
    <row r="19" spans="2:36" ht="14.25" customHeight="1" thickBot="1">
      <c r="C19" s="1737">
        <v>6</v>
      </c>
      <c r="D19" s="1738" t="s">
        <v>996</v>
      </c>
      <c r="E19" s="1739"/>
      <c r="F19" s="1740">
        <v>15</v>
      </c>
      <c r="G19" s="1744" t="s">
        <v>976</v>
      </c>
      <c r="I19" s="1828">
        <f t="shared" si="2"/>
        <v>16</v>
      </c>
      <c r="J19" s="1833" t="s">
        <v>1694</v>
      </c>
      <c r="K19" s="63"/>
      <c r="L19" s="1717">
        <v>29</v>
      </c>
      <c r="M19" s="1718" t="s">
        <v>206</v>
      </c>
      <c r="N19" s="776"/>
      <c r="O19" s="1669" t="s">
        <v>165</v>
      </c>
      <c r="P19" s="1757"/>
      <c r="Q19" s="776"/>
      <c r="R19" s="1688">
        <f t="shared" si="3"/>
        <v>163</v>
      </c>
      <c r="S19" s="1749" t="s">
        <v>956</v>
      </c>
      <c r="T19" s="1673"/>
      <c r="U19" s="1688">
        <v>270</v>
      </c>
      <c r="V19" s="1653" t="s">
        <v>1649</v>
      </c>
      <c r="X19" s="1756">
        <f t="shared" ref="X19:X25" si="4">+X18+1</f>
        <v>451</v>
      </c>
      <c r="Y19" s="1038" t="s">
        <v>958</v>
      </c>
    </row>
    <row r="20" spans="2:36" ht="14.25" customHeight="1">
      <c r="C20" s="1758">
        <v>7</v>
      </c>
      <c r="D20" s="1738" t="s">
        <v>990</v>
      </c>
      <c r="E20" s="1739"/>
      <c r="F20" s="1740">
        <v>16</v>
      </c>
      <c r="G20" s="1759" t="s">
        <v>979</v>
      </c>
      <c r="I20" s="1828">
        <f>I19+1</f>
        <v>17</v>
      </c>
      <c r="J20" s="1829" t="s">
        <v>1695</v>
      </c>
      <c r="K20" s="66"/>
      <c r="L20" s="1669" t="s">
        <v>167</v>
      </c>
      <c r="M20" s="1670"/>
      <c r="N20" s="776"/>
      <c r="O20" s="1683">
        <v>61</v>
      </c>
      <c r="P20" s="1685" t="s">
        <v>166</v>
      </c>
      <c r="Q20" s="776"/>
      <c r="R20" s="1688">
        <f t="shared" si="3"/>
        <v>164</v>
      </c>
      <c r="S20" s="1749" t="s">
        <v>1437</v>
      </c>
      <c r="T20" s="1673"/>
      <c r="U20" s="1688">
        <f t="shared" ref="U20:U26" si="5">U19+1</f>
        <v>271</v>
      </c>
      <c r="V20" s="1653" t="s">
        <v>1650</v>
      </c>
      <c r="X20" s="1756">
        <f t="shared" si="4"/>
        <v>452</v>
      </c>
      <c r="Y20" s="1038" t="s">
        <v>959</v>
      </c>
    </row>
    <row r="21" spans="2:36" ht="14.25" customHeight="1">
      <c r="C21" s="1758">
        <v>8</v>
      </c>
      <c r="D21" s="1738" t="s">
        <v>997</v>
      </c>
      <c r="E21" s="1739"/>
      <c r="F21" s="1740">
        <v>17</v>
      </c>
      <c r="G21" s="1760" t="s">
        <v>978</v>
      </c>
      <c r="I21" s="1828">
        <f t="shared" si="2"/>
        <v>18</v>
      </c>
      <c r="J21" s="1834" t="s">
        <v>1696</v>
      </c>
      <c r="K21" s="63"/>
      <c r="L21" s="1683">
        <v>31</v>
      </c>
      <c r="M21" s="1684" t="s">
        <v>168</v>
      </c>
      <c r="N21" s="776"/>
      <c r="O21" s="1683">
        <v>62</v>
      </c>
      <c r="P21" s="1761" t="s">
        <v>951</v>
      </c>
      <c r="Q21" s="776"/>
      <c r="R21" s="1688">
        <f t="shared" si="3"/>
        <v>165</v>
      </c>
      <c r="S21" s="1749" t="s">
        <v>1438</v>
      </c>
      <c r="T21" s="1673"/>
      <c r="U21" s="1688">
        <f t="shared" si="5"/>
        <v>272</v>
      </c>
      <c r="V21" s="1653" t="s">
        <v>1651</v>
      </c>
      <c r="X21" s="1756">
        <f t="shared" si="4"/>
        <v>453</v>
      </c>
      <c r="Y21" s="1038" t="s">
        <v>960</v>
      </c>
    </row>
    <row r="22" spans="2:36" ht="14.25" customHeight="1">
      <c r="C22" s="1762">
        <v>9</v>
      </c>
      <c r="D22" s="1763" t="s">
        <v>993</v>
      </c>
      <c r="E22" s="1739"/>
      <c r="F22" s="1740">
        <v>18</v>
      </c>
      <c r="G22" s="1760" t="s">
        <v>1172</v>
      </c>
      <c r="I22" s="1828">
        <f t="shared" si="2"/>
        <v>19</v>
      </c>
      <c r="J22" s="1829" t="s">
        <v>1697</v>
      </c>
      <c r="K22" s="63"/>
      <c r="L22" s="1683">
        <v>32</v>
      </c>
      <c r="M22" s="1684" t="s">
        <v>170</v>
      </c>
      <c r="N22" s="776"/>
      <c r="O22" s="1683">
        <v>63</v>
      </c>
      <c r="P22" s="1761" t="s">
        <v>169</v>
      </c>
      <c r="Q22" s="776"/>
      <c r="R22" s="1688">
        <f t="shared" si="3"/>
        <v>166</v>
      </c>
      <c r="S22" s="1764"/>
      <c r="T22" s="1673"/>
      <c r="U22" s="1688">
        <f t="shared" si="5"/>
        <v>273</v>
      </c>
      <c r="V22" s="1653" t="s">
        <v>1652</v>
      </c>
      <c r="X22" s="1690">
        <f t="shared" si="4"/>
        <v>454</v>
      </c>
      <c r="Y22" s="1765"/>
    </row>
    <row r="23" spans="2:36" ht="14.25" customHeight="1">
      <c r="C23" s="1762">
        <v>10</v>
      </c>
      <c r="D23" s="1766" t="s">
        <v>978</v>
      </c>
      <c r="E23" s="1739"/>
      <c r="F23" s="1740">
        <v>19</v>
      </c>
      <c r="G23" s="1752" t="s">
        <v>981</v>
      </c>
      <c r="I23" s="1828">
        <f t="shared" si="2"/>
        <v>20</v>
      </c>
      <c r="J23" s="1834" t="s">
        <v>1698</v>
      </c>
      <c r="K23" s="63"/>
      <c r="L23" s="1683">
        <v>33</v>
      </c>
      <c r="M23" s="1685" t="s">
        <v>171</v>
      </c>
      <c r="N23" s="776"/>
      <c r="O23" s="1683">
        <v>64</v>
      </c>
      <c r="P23" s="1761" t="s">
        <v>950</v>
      </c>
      <c r="Q23" s="776"/>
      <c r="R23" s="1767">
        <v>167</v>
      </c>
      <c r="S23" s="1768"/>
      <c r="T23" s="1673"/>
      <c r="U23" s="1688">
        <f t="shared" si="5"/>
        <v>274</v>
      </c>
      <c r="V23" s="1653" t="s">
        <v>1653</v>
      </c>
      <c r="X23" s="1690">
        <f t="shared" si="4"/>
        <v>455</v>
      </c>
      <c r="Y23" s="1765"/>
    </row>
    <row r="24" spans="2:36" ht="14.25" customHeight="1" thickBot="1">
      <c r="B24" s="382"/>
      <c r="C24" s="1762">
        <v>11</v>
      </c>
      <c r="D24" s="1766" t="s">
        <v>980</v>
      </c>
      <c r="E24" s="1739"/>
      <c r="F24" s="1769">
        <v>20</v>
      </c>
      <c r="G24" s="1770" t="s">
        <v>1167</v>
      </c>
      <c r="H24" s="1732"/>
      <c r="I24" s="1828">
        <f t="shared" si="2"/>
        <v>21</v>
      </c>
      <c r="J24" s="1701" t="s">
        <v>1699</v>
      </c>
      <c r="K24" s="63"/>
      <c r="L24" s="1683">
        <v>34</v>
      </c>
      <c r="M24" s="1685" t="s">
        <v>173</v>
      </c>
      <c r="N24" s="776"/>
      <c r="O24" s="1717">
        <v>69</v>
      </c>
      <c r="P24" s="1718" t="s">
        <v>165</v>
      </c>
      <c r="Q24" s="1051"/>
      <c r="R24" s="1771">
        <v>169</v>
      </c>
      <c r="S24" s="1772" t="s">
        <v>1439</v>
      </c>
      <c r="T24" s="1673"/>
      <c r="U24" s="1688">
        <f t="shared" si="5"/>
        <v>275</v>
      </c>
      <c r="V24" s="1654" t="s">
        <v>1654</v>
      </c>
      <c r="X24" s="1690">
        <f t="shared" si="4"/>
        <v>456</v>
      </c>
      <c r="Y24" s="1773"/>
    </row>
    <row r="25" spans="2:36" ht="14.25" customHeight="1" thickBot="1">
      <c r="C25" s="1774">
        <v>12</v>
      </c>
      <c r="D25" s="1738" t="s">
        <v>998</v>
      </c>
      <c r="E25" s="1739"/>
      <c r="H25" s="1732"/>
      <c r="I25" s="1828">
        <f t="shared" si="2"/>
        <v>22</v>
      </c>
      <c r="J25" s="1701" t="s">
        <v>1700</v>
      </c>
      <c r="K25" s="63"/>
      <c r="L25" s="1683">
        <v>35</v>
      </c>
      <c r="M25" s="1685" t="s">
        <v>1671</v>
      </c>
      <c r="N25" s="776"/>
      <c r="O25" s="1669" t="s">
        <v>118</v>
      </c>
      <c r="P25" s="1670"/>
      <c r="Q25" s="1051"/>
      <c r="R25" s="1775" t="s">
        <v>824</v>
      </c>
      <c r="S25" s="1776"/>
      <c r="T25" s="1673"/>
      <c r="U25" s="1688">
        <f t="shared" si="5"/>
        <v>276</v>
      </c>
      <c r="V25" s="1691"/>
      <c r="X25" s="1690">
        <f t="shared" si="4"/>
        <v>457</v>
      </c>
      <c r="Y25" s="1691"/>
    </row>
    <row r="26" spans="2:36" ht="14.25" customHeight="1" thickBot="1">
      <c r="C26" s="1777">
        <v>13</v>
      </c>
      <c r="D26" s="1778" t="s">
        <v>1173</v>
      </c>
      <c r="E26" s="1779"/>
      <c r="F26" s="1780" t="s">
        <v>1672</v>
      </c>
      <c r="G26" s="1665"/>
      <c r="H26" s="1732"/>
      <c r="I26" s="1828">
        <f t="shared" si="2"/>
        <v>23</v>
      </c>
      <c r="J26" s="1733" t="s">
        <v>1701</v>
      </c>
      <c r="K26" s="63"/>
      <c r="L26" s="1781">
        <v>36</v>
      </c>
      <c r="M26" s="1782" t="s">
        <v>1673</v>
      </c>
      <c r="N26" s="776"/>
      <c r="O26" s="1683">
        <v>71</v>
      </c>
      <c r="P26" s="1684" t="s">
        <v>122</v>
      </c>
      <c r="Q26" s="776"/>
      <c r="R26" s="1783">
        <v>210</v>
      </c>
      <c r="S26" s="1675"/>
      <c r="T26" s="1673"/>
      <c r="U26" s="1688">
        <f t="shared" si="5"/>
        <v>277</v>
      </c>
      <c r="V26" s="1691"/>
      <c r="X26" s="1784">
        <v>459</v>
      </c>
      <c r="Y26" s="1785" t="s">
        <v>825</v>
      </c>
    </row>
    <row r="27" spans="2:36" ht="14.25" customHeight="1">
      <c r="C27" s="1774">
        <v>14</v>
      </c>
      <c r="D27" s="1738" t="s">
        <v>965</v>
      </c>
      <c r="E27" s="1739"/>
      <c r="F27" s="1786" t="s">
        <v>39</v>
      </c>
      <c r="G27" s="1787" t="s">
        <v>41</v>
      </c>
      <c r="H27" s="1788"/>
      <c r="I27" s="1828">
        <f t="shared" si="2"/>
        <v>24</v>
      </c>
      <c r="J27" s="1832" t="s">
        <v>1702</v>
      </c>
      <c r="K27" s="383"/>
      <c r="L27" s="1789">
        <v>37</v>
      </c>
      <c r="M27" s="1790" t="s">
        <v>946</v>
      </c>
      <c r="N27" s="776"/>
      <c r="O27" s="1683">
        <v>72</v>
      </c>
      <c r="P27" s="1684" t="s">
        <v>125</v>
      </c>
      <c r="Q27" s="776"/>
      <c r="R27" s="1688">
        <f t="shared" ref="R27:R35" si="6">R26+1</f>
        <v>211</v>
      </c>
      <c r="S27" s="1691"/>
      <c r="T27" s="1673"/>
      <c r="U27" s="1791">
        <v>278</v>
      </c>
      <c r="V27" s="1689"/>
      <c r="X27" s="1671" t="s">
        <v>929</v>
      </c>
      <c r="Y27" s="1672"/>
    </row>
    <row r="28" spans="2:36" ht="15" customHeight="1" thickBot="1">
      <c r="C28" s="1774">
        <v>15</v>
      </c>
      <c r="D28" s="1738" t="s">
        <v>999</v>
      </c>
      <c r="E28" s="1739"/>
      <c r="F28" s="1792">
        <v>1</v>
      </c>
      <c r="G28" s="1793" t="s">
        <v>1349</v>
      </c>
      <c r="H28" s="63"/>
      <c r="I28" s="1828">
        <f t="shared" si="2"/>
        <v>25</v>
      </c>
      <c r="J28" s="1829" t="s">
        <v>1703</v>
      </c>
      <c r="K28" s="383"/>
      <c r="L28" s="1794">
        <v>38</v>
      </c>
      <c r="M28" s="1795" t="s">
        <v>947</v>
      </c>
      <c r="N28" s="776"/>
      <c r="O28" s="1683">
        <v>73</v>
      </c>
      <c r="P28" s="1684" t="s">
        <v>129</v>
      </c>
      <c r="Q28" s="776"/>
      <c r="R28" s="1688">
        <f t="shared" si="6"/>
        <v>212</v>
      </c>
      <c r="S28" s="1691"/>
      <c r="T28" s="1673"/>
      <c r="U28" s="1796">
        <v>279</v>
      </c>
      <c r="V28" s="1797" t="s">
        <v>175</v>
      </c>
      <c r="X28" s="1690">
        <v>520</v>
      </c>
      <c r="Y28" s="1689"/>
    </row>
    <row r="29" spans="2:36" ht="14.25" customHeight="1">
      <c r="C29" s="1774">
        <v>16</v>
      </c>
      <c r="D29" s="1738" t="s">
        <v>991</v>
      </c>
      <c r="E29" s="1739"/>
      <c r="F29" s="1792">
        <v>2</v>
      </c>
      <c r="G29" s="1793" t="s">
        <v>199</v>
      </c>
      <c r="H29" s="63"/>
      <c r="I29" s="1828">
        <f t="shared" si="2"/>
        <v>26</v>
      </c>
      <c r="J29" s="1712" t="s">
        <v>907</v>
      </c>
      <c r="K29" s="383"/>
      <c r="L29" s="1798">
        <v>39</v>
      </c>
      <c r="M29" s="1799" t="s">
        <v>948</v>
      </c>
      <c r="N29" s="776"/>
      <c r="O29" s="1683">
        <v>74</v>
      </c>
      <c r="P29" s="1684" t="s">
        <v>133</v>
      </c>
      <c r="Q29" s="776"/>
      <c r="R29" s="1688">
        <f t="shared" si="6"/>
        <v>213</v>
      </c>
      <c r="S29" s="1691"/>
      <c r="T29" s="1673"/>
      <c r="U29" s="1671" t="s">
        <v>925</v>
      </c>
      <c r="V29" s="1675"/>
      <c r="X29" s="1690">
        <f>+X28+1</f>
        <v>521</v>
      </c>
      <c r="Y29" s="1689"/>
    </row>
    <row r="30" spans="2:36" ht="14.25" customHeight="1" thickBot="1">
      <c r="C30" s="1800">
        <v>17</v>
      </c>
      <c r="D30" s="1766" t="s">
        <v>989</v>
      </c>
      <c r="E30" s="1739"/>
      <c r="F30" s="1801">
        <v>3</v>
      </c>
      <c r="G30" s="1802" t="s">
        <v>42</v>
      </c>
      <c r="H30" s="63"/>
      <c r="I30" s="1828">
        <f t="shared" si="2"/>
        <v>27</v>
      </c>
      <c r="J30" s="1829" t="s">
        <v>1704</v>
      </c>
      <c r="K30" s="1803"/>
      <c r="L30" s="1804">
        <v>40</v>
      </c>
      <c r="M30" s="1799" t="s">
        <v>949</v>
      </c>
      <c r="N30" s="776"/>
      <c r="O30" s="1683">
        <v>75</v>
      </c>
      <c r="P30" s="1684" t="s">
        <v>136</v>
      </c>
      <c r="Q30" s="776"/>
      <c r="R30" s="1688">
        <f>R29+1</f>
        <v>214</v>
      </c>
      <c r="S30" s="1691"/>
      <c r="T30" s="1673"/>
      <c r="U30" s="1688">
        <v>310</v>
      </c>
      <c r="V30" s="1689"/>
      <c r="X30" s="1784">
        <v>529</v>
      </c>
      <c r="Y30" s="1805" t="s">
        <v>1419</v>
      </c>
    </row>
    <row r="31" spans="2:36" ht="14.25" customHeight="1" thickBot="1">
      <c r="C31" s="1806">
        <v>18</v>
      </c>
      <c r="D31" s="1807" t="s">
        <v>1169</v>
      </c>
      <c r="E31" s="63"/>
      <c r="H31" s="63"/>
      <c r="I31" s="1828">
        <f t="shared" si="2"/>
        <v>28</v>
      </c>
      <c r="J31" s="1832" t="s">
        <v>1705</v>
      </c>
      <c r="K31" s="383"/>
      <c r="L31" s="1808">
        <v>401</v>
      </c>
      <c r="M31" s="1718" t="s">
        <v>174</v>
      </c>
      <c r="N31" s="776"/>
      <c r="O31" s="1717">
        <v>79</v>
      </c>
      <c r="P31" s="1718" t="s">
        <v>139</v>
      </c>
      <c r="Q31" s="776"/>
      <c r="R31" s="1688">
        <f t="shared" si="6"/>
        <v>215</v>
      </c>
      <c r="S31" s="1691"/>
      <c r="T31" s="1673"/>
      <c r="U31" s="1688">
        <f>U30+1</f>
        <v>311</v>
      </c>
      <c r="V31" s="1689"/>
      <c r="X31" s="1671" t="s">
        <v>932</v>
      </c>
      <c r="Y31" s="1672"/>
      <c r="AJ31" s="373" t="s">
        <v>209</v>
      </c>
    </row>
    <row r="32" spans="2:36" ht="14.25" customHeight="1">
      <c r="C32" s="1806">
        <v>19</v>
      </c>
      <c r="D32" s="1807" t="s">
        <v>1170</v>
      </c>
      <c r="E32" s="63"/>
      <c r="I32" s="1828">
        <f t="shared" si="2"/>
        <v>29</v>
      </c>
      <c r="J32" s="1832" t="s">
        <v>1706</v>
      </c>
      <c r="K32" s="63"/>
      <c r="L32" s="1046"/>
      <c r="M32" s="776"/>
      <c r="N32" s="776"/>
      <c r="O32" s="776"/>
      <c r="P32" s="776"/>
      <c r="Q32" s="776"/>
      <c r="R32" s="1688">
        <f t="shared" si="6"/>
        <v>216</v>
      </c>
      <c r="S32" s="1691"/>
      <c r="T32" s="1673"/>
      <c r="U32" s="1688">
        <f>U31+1</f>
        <v>312</v>
      </c>
      <c r="V32" s="1689"/>
      <c r="X32" s="1690">
        <v>530</v>
      </c>
      <c r="Y32" s="1689"/>
    </row>
    <row r="33" spans="3:25" ht="13.5" thickBot="1">
      <c r="C33" s="1809">
        <v>20</v>
      </c>
      <c r="D33" s="1810" t="s">
        <v>1171</v>
      </c>
      <c r="E33" s="63"/>
      <c r="I33" s="1828">
        <f t="shared" si="2"/>
        <v>30</v>
      </c>
      <c r="J33" s="1830" t="s">
        <v>1795</v>
      </c>
      <c r="K33" s="63"/>
      <c r="L33" s="1046"/>
      <c r="M33" s="776"/>
      <c r="N33" s="776"/>
      <c r="O33" s="776"/>
      <c r="P33" s="776"/>
      <c r="Q33" s="776"/>
      <c r="R33" s="1688">
        <f t="shared" si="6"/>
        <v>217</v>
      </c>
      <c r="S33" s="1689"/>
      <c r="T33" s="1673"/>
      <c r="U33" s="1796">
        <v>319</v>
      </c>
      <c r="V33" s="1797" t="s">
        <v>926</v>
      </c>
      <c r="X33" s="1690">
        <f>+X32+1</f>
        <v>531</v>
      </c>
      <c r="Y33" s="1689"/>
    </row>
    <row r="34" spans="3:25" ht="13.5" thickBot="1">
      <c r="E34" s="63"/>
      <c r="I34" s="1933">
        <f>I33+1</f>
        <v>31</v>
      </c>
      <c r="J34" s="1835" t="s">
        <v>1708</v>
      </c>
      <c r="K34" s="63"/>
      <c r="L34" s="1046"/>
      <c r="M34" s="776"/>
      <c r="N34" s="776"/>
      <c r="O34" s="776"/>
      <c r="P34" s="776"/>
      <c r="Q34" s="776"/>
      <c r="R34" s="1688">
        <f t="shared" si="6"/>
        <v>218</v>
      </c>
      <c r="S34" s="1691"/>
      <c r="T34" s="1673"/>
      <c r="U34" s="1671" t="s">
        <v>927</v>
      </c>
      <c r="V34" s="1675"/>
      <c r="X34" s="1784">
        <v>539</v>
      </c>
      <c r="Y34" s="1805" t="s">
        <v>1420</v>
      </c>
    </row>
    <row r="35" spans="3:25" ht="25.5">
      <c r="C35" s="1811" t="s">
        <v>39</v>
      </c>
      <c r="D35" s="1812" t="s">
        <v>1645</v>
      </c>
      <c r="E35" s="63"/>
      <c r="H35" s="530"/>
      <c r="L35" s="1046"/>
      <c r="M35" s="776"/>
      <c r="N35" s="776"/>
      <c r="O35" s="776"/>
      <c r="P35" s="776"/>
      <c r="Q35" s="776"/>
      <c r="R35" s="1688">
        <f t="shared" si="6"/>
        <v>219</v>
      </c>
      <c r="S35" s="1689"/>
      <c r="T35" s="1673"/>
      <c r="U35" s="1688">
        <v>320</v>
      </c>
      <c r="V35" s="1689"/>
      <c r="X35" s="1671" t="s">
        <v>933</v>
      </c>
      <c r="Y35" s="1672"/>
    </row>
    <row r="36" spans="3:25">
      <c r="C36" s="1813">
        <v>1</v>
      </c>
      <c r="D36" s="1814" t="s">
        <v>1640</v>
      </c>
      <c r="E36" s="63"/>
      <c r="H36" s="530"/>
      <c r="L36" s="1046"/>
      <c r="M36" s="776"/>
      <c r="N36" s="776"/>
      <c r="O36" s="776"/>
      <c r="P36" s="776"/>
      <c r="Q36" s="776"/>
      <c r="R36" s="1688">
        <v>2101</v>
      </c>
      <c r="S36" s="1689"/>
      <c r="T36" s="1673"/>
      <c r="U36" s="1688">
        <f>U35+1</f>
        <v>321</v>
      </c>
      <c r="V36" s="1689"/>
      <c r="X36" s="1690">
        <v>580</v>
      </c>
      <c r="Y36" s="1689"/>
    </row>
    <row r="37" spans="3:25">
      <c r="C37" s="1813">
        <v>2</v>
      </c>
      <c r="D37" s="1815" t="s">
        <v>1641</v>
      </c>
      <c r="E37" s="63"/>
      <c r="H37" s="530"/>
      <c r="I37" s="1816"/>
      <c r="J37" s="1816"/>
      <c r="L37" s="1046"/>
      <c r="M37" s="776"/>
      <c r="N37" s="776"/>
      <c r="O37" s="776"/>
      <c r="P37" s="776"/>
      <c r="Q37" s="776"/>
      <c r="R37" s="1688">
        <v>2102</v>
      </c>
      <c r="S37" s="1689"/>
      <c r="T37" s="1673"/>
      <c r="U37" s="1688">
        <f>U36+1</f>
        <v>322</v>
      </c>
      <c r="V37" s="1689"/>
      <c r="X37" s="1690">
        <f>+X36+1</f>
        <v>581</v>
      </c>
      <c r="Y37" s="1689"/>
    </row>
    <row r="38" spans="3:25" ht="13.5" thickBot="1">
      <c r="C38" s="1813">
        <v>3</v>
      </c>
      <c r="D38" s="1815" t="s">
        <v>1642</v>
      </c>
      <c r="E38" s="63"/>
      <c r="H38" s="530"/>
      <c r="L38" s="1046"/>
      <c r="M38" s="776"/>
      <c r="N38" s="776"/>
      <c r="O38" s="776"/>
      <c r="P38" s="776"/>
      <c r="Q38" s="776"/>
      <c r="R38" s="1796">
        <v>219</v>
      </c>
      <c r="S38" s="1797" t="s">
        <v>826</v>
      </c>
      <c r="T38" s="1673"/>
      <c r="U38" s="1796">
        <v>329</v>
      </c>
      <c r="V38" s="1797" t="s">
        <v>928</v>
      </c>
      <c r="X38" s="1690">
        <f>+X37+1</f>
        <v>582</v>
      </c>
      <c r="Y38" s="1689"/>
    </row>
    <row r="39" spans="3:25" ht="13.5" thickBot="1">
      <c r="C39" s="1813">
        <v>4</v>
      </c>
      <c r="D39" s="1815" t="s">
        <v>1643</v>
      </c>
      <c r="E39" s="63"/>
      <c r="H39" s="530"/>
      <c r="K39" s="1816"/>
      <c r="L39" s="1817"/>
      <c r="M39" s="776"/>
      <c r="N39" s="776"/>
      <c r="O39" s="776"/>
      <c r="P39" s="776"/>
      <c r="Q39" s="776"/>
      <c r="R39" s="1671" t="s">
        <v>923</v>
      </c>
      <c r="S39" s="1675"/>
      <c r="T39" s="1673"/>
      <c r="U39" s="1671" t="s">
        <v>1674</v>
      </c>
      <c r="V39" s="1675"/>
      <c r="X39" s="1818">
        <v>589</v>
      </c>
      <c r="Y39" s="1819" t="s">
        <v>934</v>
      </c>
    </row>
    <row r="40" spans="3:25" ht="13.5" thickBot="1">
      <c r="C40" s="1820">
        <v>5</v>
      </c>
      <c r="D40" s="1821" t="s">
        <v>1644</v>
      </c>
      <c r="E40" s="63"/>
      <c r="H40" s="530"/>
      <c r="K40" s="1816"/>
      <c r="L40" s="1822"/>
      <c r="R40" s="1690">
        <v>220</v>
      </c>
      <c r="S40" s="1689"/>
      <c r="U40" s="1688">
        <v>330</v>
      </c>
      <c r="V40" s="1653" t="s">
        <v>1665</v>
      </c>
      <c r="X40" s="1745" t="s">
        <v>930</v>
      </c>
      <c r="Y40" s="1746"/>
    </row>
    <row r="41" spans="3:25">
      <c r="C41" s="63"/>
      <c r="D41" s="63"/>
      <c r="E41" s="63"/>
      <c r="K41" s="1816"/>
      <c r="L41" s="1822"/>
      <c r="R41" s="1690">
        <f>R40+1</f>
        <v>221</v>
      </c>
      <c r="S41" s="1689"/>
      <c r="U41" s="1688">
        <f>U40+1</f>
        <v>331</v>
      </c>
      <c r="V41" s="1653" t="s">
        <v>1666</v>
      </c>
      <c r="X41" s="1690">
        <v>630</v>
      </c>
      <c r="Y41" s="1689"/>
    </row>
    <row r="42" spans="3:25" ht="13.5" thickBot="1">
      <c r="C42" s="63"/>
      <c r="D42" s="63"/>
      <c r="E42" s="63"/>
      <c r="K42" s="1816"/>
      <c r="L42" s="1822"/>
      <c r="R42" s="1690">
        <f>R41+1</f>
        <v>222</v>
      </c>
      <c r="S42" s="1689"/>
      <c r="U42" s="1688">
        <f>U41+1</f>
        <v>332</v>
      </c>
      <c r="V42" s="1654" t="s">
        <v>1667</v>
      </c>
      <c r="X42" s="1690">
        <f>+X41+1</f>
        <v>631</v>
      </c>
      <c r="Y42" s="1689"/>
    </row>
    <row r="43" spans="3:25" ht="13.5" thickBot="1">
      <c r="C43" s="63"/>
      <c r="D43" s="63"/>
      <c r="E43" s="63"/>
      <c r="F43" s="1697"/>
      <c r="G43" s="1823"/>
      <c r="K43" s="1816"/>
      <c r="L43" s="1822"/>
      <c r="R43" s="1690">
        <f>R42+1</f>
        <v>223</v>
      </c>
      <c r="S43" s="1689"/>
      <c r="U43" s="1771">
        <v>339</v>
      </c>
      <c r="V43" s="1819" t="s">
        <v>1675</v>
      </c>
      <c r="X43" s="1750">
        <v>639</v>
      </c>
      <c r="Y43" s="1819" t="s">
        <v>931</v>
      </c>
    </row>
    <row r="44" spans="3:25" ht="13.5" thickBot="1">
      <c r="C44" s="63"/>
      <c r="E44" s="63"/>
      <c r="F44" s="1697"/>
      <c r="G44" s="63"/>
      <c r="K44" s="1816"/>
      <c r="L44" s="1822"/>
      <c r="R44" s="1750">
        <v>229</v>
      </c>
      <c r="S44" s="1819" t="s">
        <v>826</v>
      </c>
      <c r="U44" s="1671" t="s">
        <v>1676</v>
      </c>
      <c r="V44" s="1675"/>
    </row>
    <row r="45" spans="3:25">
      <c r="C45" s="63"/>
      <c r="E45" s="63"/>
      <c r="F45" s="1697"/>
      <c r="G45" s="63"/>
      <c r="K45" s="1816"/>
      <c r="L45" s="1822"/>
      <c r="U45" s="1688">
        <v>350</v>
      </c>
      <c r="V45" s="1689"/>
    </row>
    <row r="46" spans="3:25">
      <c r="C46" s="63"/>
      <c r="E46" s="63"/>
      <c r="F46" s="1697"/>
      <c r="G46" s="63"/>
      <c r="K46" s="1816"/>
      <c r="L46" s="1822"/>
      <c r="U46" s="1688">
        <f>U45+1</f>
        <v>351</v>
      </c>
      <c r="V46" s="1689"/>
    </row>
    <row r="47" spans="3:25" ht="13.5" thickBot="1">
      <c r="C47" s="63"/>
      <c r="F47" s="1697"/>
      <c r="G47" s="63"/>
      <c r="U47" s="1771">
        <v>359</v>
      </c>
      <c r="V47" s="1819" t="s">
        <v>1677</v>
      </c>
    </row>
    <row r="48" spans="3:25">
      <c r="C48" s="63"/>
      <c r="F48" s="1697"/>
      <c r="G48" s="63"/>
    </row>
    <row r="49" spans="6:7">
      <c r="F49" s="1697"/>
      <c r="G49" s="63"/>
    </row>
    <row r="50" spans="6:7">
      <c r="F50" s="1697"/>
      <c r="G50" s="63"/>
    </row>
  </sheetData>
  <sortState ref="G32:G47">
    <sortCondition ref="G31"/>
  </sortState>
  <customSheetViews>
    <customSheetView guid="{484A7327-D363-4CEF-AB4E-C67ED0FFB343}" fitToPage="1">
      <selection activeCell="J2" sqref="J2"/>
      <pageMargins left="0.25" right="0.25" top="0.25" bottom="0.25" header="0.05" footer="0"/>
      <printOptions horizontalCentered="1" verticalCentered="1"/>
      <pageSetup scale="93" fitToHeight="0" orientation="landscape" r:id="rId1"/>
      <headerFooter scaleWithDoc="0" alignWithMargins="0"/>
    </customSheetView>
  </customSheetViews>
  <mergeCells count="3">
    <mergeCell ref="L1:V1"/>
    <mergeCell ref="C1:J1"/>
    <mergeCell ref="U2:V2"/>
  </mergeCells>
  <printOptions horizontalCentered="1" verticalCentered="1"/>
  <pageMargins left="0.25" right="0.25" top="0.25" bottom="0.25" header="0.05" footer="0"/>
  <pageSetup scale="76" fitToHeight="0" orientation="landscape" r:id="rId2"/>
  <headerFooter scaleWithDoc="0" alignWithMargins="0"/>
  <ignoredErrors>
    <ignoredError sqref="L11:L16 L6:L8 L3:L4 L5" numberStoredAsText="1"/>
  </ignoredErrors>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tabSelected="1" topLeftCell="E9" workbookViewId="0">
      <selection activeCell="B32" sqref="B32"/>
    </sheetView>
  </sheetViews>
  <sheetFormatPr defaultRowHeight="12.75"/>
  <cols>
    <col min="1" max="1" width="6.85546875" style="72" customWidth="1"/>
    <col min="2" max="2" width="24.7109375" style="72" customWidth="1"/>
    <col min="3" max="3" width="17.42578125" style="72" customWidth="1"/>
    <col min="4" max="4" width="17" style="72" customWidth="1"/>
    <col min="5" max="5" width="13.42578125" style="72" customWidth="1"/>
    <col min="6" max="6" width="9.140625" style="72"/>
    <col min="7" max="7" width="10" style="72" customWidth="1"/>
    <col min="8" max="8" width="12.140625" style="72" customWidth="1"/>
    <col min="9" max="11" width="10.42578125" style="495" customWidth="1"/>
    <col min="12" max="12" width="10.5703125" style="72" customWidth="1"/>
    <col min="13" max="13" width="9.42578125" style="72" customWidth="1"/>
    <col min="14" max="15" width="14.140625" style="72" customWidth="1"/>
    <col min="16" max="16" width="9.85546875" style="72" customWidth="1"/>
    <col min="17" max="17" width="6.85546875" style="72" customWidth="1"/>
    <col min="18" max="18" width="9.7109375" style="72" customWidth="1"/>
    <col min="19" max="19" width="15.28515625" style="72" customWidth="1"/>
    <col min="20" max="20" width="10.5703125" style="72" customWidth="1"/>
    <col min="21" max="21" width="13.85546875" style="72" customWidth="1"/>
    <col min="22" max="22" width="13.28515625" style="72" customWidth="1"/>
    <col min="23" max="24" width="11.7109375" style="72" customWidth="1"/>
    <col min="25" max="25" width="3.5703125" style="105" customWidth="1"/>
    <col min="26" max="16384" width="9.140625" style="72"/>
  </cols>
  <sheetData>
    <row r="1" spans="1:25" ht="16.5" customHeight="1">
      <c r="A1" s="315" t="s">
        <v>900</v>
      </c>
    </row>
    <row r="2" spans="1:25" ht="16.5" customHeight="1">
      <c r="A2" s="113" t="s">
        <v>827</v>
      </c>
    </row>
    <row r="3" spans="1:25" s="121" customFormat="1" ht="17.25" customHeight="1" thickBot="1">
      <c r="A3" s="139"/>
      <c r="B3" s="140"/>
      <c r="I3" s="498"/>
      <c r="J3" s="498"/>
      <c r="K3" s="498"/>
      <c r="Y3" s="141"/>
    </row>
    <row r="4" spans="1:25" s="776" customFormat="1" ht="12.75" customHeight="1">
      <c r="A4" s="2436" t="s">
        <v>39</v>
      </c>
      <c r="B4" s="2437" t="s">
        <v>288</v>
      </c>
      <c r="C4" s="2438" t="s">
        <v>875</v>
      </c>
      <c r="D4" s="2438" t="s">
        <v>876</v>
      </c>
      <c r="E4" s="2438" t="s">
        <v>877</v>
      </c>
      <c r="F4" s="2438" t="s">
        <v>878</v>
      </c>
      <c r="G4" s="2450" t="s">
        <v>1819</v>
      </c>
      <c r="H4" s="2450" t="s">
        <v>1511</v>
      </c>
      <c r="I4" s="2438" t="s">
        <v>1512</v>
      </c>
      <c r="J4" s="2438" t="s">
        <v>1513</v>
      </c>
      <c r="K4" s="2438" t="s">
        <v>1514</v>
      </c>
      <c r="L4" s="2438" t="s">
        <v>1515</v>
      </c>
      <c r="M4" s="2438" t="s">
        <v>1516</v>
      </c>
      <c r="N4" s="2450" t="s">
        <v>1517</v>
      </c>
      <c r="O4" s="2442" t="s">
        <v>1518</v>
      </c>
      <c r="P4" s="2443"/>
      <c r="Q4" s="1051"/>
    </row>
    <row r="5" spans="1:25" s="776" customFormat="1" ht="84.75" customHeight="1">
      <c r="A5" s="2428"/>
      <c r="B5" s="2430"/>
      <c r="C5" s="2439"/>
      <c r="D5" s="2439"/>
      <c r="E5" s="2440"/>
      <c r="F5" s="2439"/>
      <c r="G5" s="2451"/>
      <c r="H5" s="2451"/>
      <c r="I5" s="2439"/>
      <c r="J5" s="2439"/>
      <c r="K5" s="2439"/>
      <c r="L5" s="2439"/>
      <c r="M5" s="2439"/>
      <c r="N5" s="2451"/>
      <c r="O5" s="2444"/>
      <c r="P5" s="2445"/>
      <c r="Q5" s="2448"/>
    </row>
    <row r="6" spans="1:25" s="776" customFormat="1" ht="43.5" customHeight="1">
      <c r="A6" s="2428"/>
      <c r="B6" s="2430"/>
      <c r="C6" s="2440"/>
      <c r="D6" s="2440"/>
      <c r="E6" s="2449" t="s">
        <v>848</v>
      </c>
      <c r="F6" s="2439"/>
      <c r="G6" s="2451"/>
      <c r="H6" s="2451"/>
      <c r="I6" s="2439"/>
      <c r="J6" s="2439"/>
      <c r="K6" s="2439"/>
      <c r="L6" s="2439"/>
      <c r="M6" s="2439"/>
      <c r="N6" s="2451"/>
      <c r="O6" s="2444"/>
      <c r="P6" s="2445"/>
      <c r="Q6" s="2448"/>
    </row>
    <row r="7" spans="1:25" s="776" customFormat="1" ht="88.5" customHeight="1">
      <c r="A7" s="2428"/>
      <c r="B7" s="2430"/>
      <c r="C7" s="2441" t="s">
        <v>1450</v>
      </c>
      <c r="D7" s="2441" t="s">
        <v>935</v>
      </c>
      <c r="E7" s="2449"/>
      <c r="F7" s="2440"/>
      <c r="G7" s="2452"/>
      <c r="H7" s="2452"/>
      <c r="I7" s="2440"/>
      <c r="J7" s="2440"/>
      <c r="K7" s="2440"/>
      <c r="L7" s="2440"/>
      <c r="M7" s="1052" t="s">
        <v>1451</v>
      </c>
      <c r="N7" s="2452"/>
      <c r="O7" s="2446"/>
      <c r="P7" s="2447"/>
      <c r="Q7" s="2448"/>
    </row>
    <row r="8" spans="1:25" s="776" customFormat="1" ht="30.75" customHeight="1">
      <c r="A8" s="2428"/>
      <c r="B8" s="2430"/>
      <c r="C8" s="2441"/>
      <c r="D8" s="2441"/>
      <c r="E8" s="2441"/>
      <c r="F8" s="1053" t="s">
        <v>290</v>
      </c>
      <c r="G8" s="1054" t="s">
        <v>1098</v>
      </c>
      <c r="H8" s="1054" t="s">
        <v>290</v>
      </c>
      <c r="I8" s="1053" t="s">
        <v>290</v>
      </c>
      <c r="J8" s="1053" t="s">
        <v>290</v>
      </c>
      <c r="K8" s="1053" t="s">
        <v>290</v>
      </c>
      <c r="L8" s="1053" t="s">
        <v>290</v>
      </c>
      <c r="M8" s="1053" t="s">
        <v>290</v>
      </c>
      <c r="N8" s="1055" t="s">
        <v>1099</v>
      </c>
      <c r="O8" s="1055" t="s">
        <v>292</v>
      </c>
      <c r="P8" s="1056" t="s">
        <v>1098</v>
      </c>
      <c r="Q8" s="1057"/>
    </row>
    <row r="9" spans="1:25" s="493" customFormat="1" ht="16.5" customHeight="1">
      <c r="A9" s="678" t="s">
        <v>293</v>
      </c>
      <c r="B9" s="535" t="s">
        <v>294</v>
      </c>
      <c r="C9" s="535" t="s">
        <v>295</v>
      </c>
      <c r="D9" s="535" t="s">
        <v>296</v>
      </c>
      <c r="E9" s="535" t="s">
        <v>297</v>
      </c>
      <c r="F9" s="535" t="s">
        <v>298</v>
      </c>
      <c r="G9" s="535" t="s">
        <v>299</v>
      </c>
      <c r="H9" s="535" t="s">
        <v>1100</v>
      </c>
      <c r="I9" s="535" t="s">
        <v>300</v>
      </c>
      <c r="J9" s="535" t="s">
        <v>301</v>
      </c>
      <c r="K9" s="535" t="s">
        <v>1101</v>
      </c>
      <c r="L9" s="535" t="s">
        <v>1198</v>
      </c>
      <c r="M9" s="535" t="s">
        <v>1199</v>
      </c>
      <c r="N9" s="535" t="s">
        <v>1200</v>
      </c>
      <c r="O9" s="535" t="s">
        <v>1201</v>
      </c>
      <c r="P9" s="672" t="s">
        <v>1202</v>
      </c>
      <c r="Q9" s="511"/>
    </row>
    <row r="10" spans="1:25" s="776" customFormat="1" ht="14.25" customHeight="1">
      <c r="A10" s="1058">
        <v>100</v>
      </c>
      <c r="B10" s="1059" t="s">
        <v>302</v>
      </c>
      <c r="C10" s="1059"/>
      <c r="D10" s="1059"/>
      <c r="E10" s="1059"/>
      <c r="F10" s="1059"/>
      <c r="G10" s="1059"/>
      <c r="H10" s="1059"/>
      <c r="I10" s="1062"/>
      <c r="J10" s="1059"/>
      <c r="K10" s="1059"/>
      <c r="L10" s="1059"/>
      <c r="M10" s="1059"/>
      <c r="N10" s="1059"/>
      <c r="O10" s="1059" t="s">
        <v>303</v>
      </c>
      <c r="P10" s="1060"/>
      <c r="Q10" s="1051"/>
    </row>
    <row r="11" spans="1:25" s="776" customFormat="1" ht="14.25" customHeight="1">
      <c r="A11" s="1058">
        <f>A10+1</f>
        <v>101</v>
      </c>
      <c r="B11" s="1059" t="s">
        <v>304</v>
      </c>
      <c r="C11" s="1059"/>
      <c r="D11" s="1059"/>
      <c r="E11" s="1059"/>
      <c r="F11" s="1059"/>
      <c r="G11" s="1059"/>
      <c r="H11" s="1059"/>
      <c r="I11" s="1062"/>
      <c r="J11" s="1059"/>
      <c r="K11" s="1059"/>
      <c r="L11" s="1059"/>
      <c r="M11" s="1059"/>
      <c r="N11" s="1059"/>
      <c r="O11" s="1059" t="s">
        <v>303</v>
      </c>
      <c r="P11" s="1060"/>
      <c r="Q11" s="1051"/>
    </row>
    <row r="12" spans="1:25" s="776" customFormat="1" ht="14.25" customHeight="1">
      <c r="A12" s="1039">
        <f t="shared" ref="A12:A30" si="0">A11+1</f>
        <v>102</v>
      </c>
      <c r="B12" s="1040" t="s">
        <v>305</v>
      </c>
      <c r="C12" s="1040"/>
      <c r="D12" s="1040"/>
      <c r="E12" s="1040"/>
      <c r="F12" s="1040"/>
      <c r="G12" s="1040"/>
      <c r="H12" s="1040"/>
      <c r="I12" s="1062"/>
      <c r="J12" s="1040"/>
      <c r="K12" s="1040"/>
      <c r="L12" s="1040"/>
      <c r="M12" s="1040"/>
      <c r="N12" s="1040"/>
      <c r="O12" s="1040" t="s">
        <v>303</v>
      </c>
      <c r="P12" s="1061"/>
      <c r="Q12" s="1051"/>
    </row>
    <row r="13" spans="1:25" s="776" customFormat="1" ht="14.25" customHeight="1">
      <c r="A13" s="1058">
        <f t="shared" si="0"/>
        <v>103</v>
      </c>
      <c r="B13" s="1059" t="s">
        <v>306</v>
      </c>
      <c r="C13" s="1059"/>
      <c r="D13" s="1059"/>
      <c r="E13" s="1059"/>
      <c r="F13" s="1059"/>
      <c r="G13" s="1059"/>
      <c r="H13" s="1059"/>
      <c r="I13" s="1062"/>
      <c r="J13" s="1059"/>
      <c r="K13" s="1059"/>
      <c r="L13" s="1059"/>
      <c r="M13" s="1059"/>
      <c r="N13" s="1059"/>
      <c r="O13" s="1059" t="s">
        <v>307</v>
      </c>
      <c r="P13" s="1060"/>
      <c r="Q13" s="1051"/>
    </row>
    <row r="14" spans="1:25" s="776" customFormat="1" ht="14.25" customHeight="1">
      <c r="A14" s="1058">
        <f t="shared" si="0"/>
        <v>104</v>
      </c>
      <c r="B14" s="1059" t="s">
        <v>308</v>
      </c>
      <c r="C14" s="1059"/>
      <c r="D14" s="1059"/>
      <c r="E14" s="1059"/>
      <c r="F14" s="1059"/>
      <c r="G14" s="1059"/>
      <c r="H14" s="1059"/>
      <c r="I14" s="1062"/>
      <c r="J14" s="1059"/>
      <c r="K14" s="1059"/>
      <c r="L14" s="1059"/>
      <c r="M14" s="1059"/>
      <c r="N14" s="1059"/>
      <c r="O14" s="1059" t="s">
        <v>307</v>
      </c>
      <c r="P14" s="1060"/>
      <c r="Q14" s="1051"/>
    </row>
    <row r="15" spans="1:25" s="776" customFormat="1" ht="14.25" customHeight="1">
      <c r="A15" s="1039">
        <f t="shared" si="0"/>
        <v>105</v>
      </c>
      <c r="B15" s="1040" t="s">
        <v>309</v>
      </c>
      <c r="C15" s="1040"/>
      <c r="D15" s="1040"/>
      <c r="E15" s="1040"/>
      <c r="F15" s="1040"/>
      <c r="G15" s="1040"/>
      <c r="H15" s="1040"/>
      <c r="I15" s="1062"/>
      <c r="J15" s="1040"/>
      <c r="K15" s="1040"/>
      <c r="L15" s="1040"/>
      <c r="M15" s="1040"/>
      <c r="N15" s="1040"/>
      <c r="O15" s="1040" t="s">
        <v>310</v>
      </c>
      <c r="P15" s="1061"/>
      <c r="Q15" s="1051"/>
    </row>
    <row r="16" spans="1:25" s="776" customFormat="1" ht="14.25" customHeight="1">
      <c r="A16" s="1058">
        <f t="shared" si="0"/>
        <v>106</v>
      </c>
      <c r="B16" s="1059" t="s">
        <v>311</v>
      </c>
      <c r="C16" s="1059"/>
      <c r="D16" s="1059"/>
      <c r="E16" s="1059"/>
      <c r="F16" s="1059"/>
      <c r="G16" s="1059"/>
      <c r="H16" s="1059"/>
      <c r="I16" s="1062"/>
      <c r="J16" s="1059"/>
      <c r="K16" s="1059"/>
      <c r="L16" s="1059"/>
      <c r="M16" s="1059"/>
      <c r="N16" s="1059"/>
      <c r="O16" s="1059" t="s">
        <v>310</v>
      </c>
      <c r="P16" s="1060"/>
      <c r="Q16" s="1051"/>
    </row>
    <row r="17" spans="1:24" s="776" customFormat="1" ht="14.25" customHeight="1">
      <c r="A17" s="1058">
        <f t="shared" si="0"/>
        <v>107</v>
      </c>
      <c r="B17" s="1059" t="s">
        <v>312</v>
      </c>
      <c r="C17" s="1059"/>
      <c r="D17" s="1059"/>
      <c r="E17" s="1059"/>
      <c r="F17" s="1059"/>
      <c r="G17" s="1059"/>
      <c r="H17" s="1059"/>
      <c r="I17" s="1062"/>
      <c r="J17" s="1059"/>
      <c r="K17" s="1059"/>
      <c r="L17" s="1059"/>
      <c r="M17" s="1059"/>
      <c r="N17" s="1059"/>
      <c r="O17" s="1062"/>
      <c r="P17" s="1063"/>
      <c r="Q17" s="1051"/>
    </row>
    <row r="18" spans="1:24" s="776" customFormat="1" ht="14.25" customHeight="1">
      <c r="A18" s="1039">
        <f t="shared" si="0"/>
        <v>108</v>
      </c>
      <c r="B18" s="1040" t="s">
        <v>313</v>
      </c>
      <c r="C18" s="1040"/>
      <c r="D18" s="1040"/>
      <c r="E18" s="1040"/>
      <c r="F18" s="1040"/>
      <c r="G18" s="1040"/>
      <c r="H18" s="1040"/>
      <c r="I18" s="1062"/>
      <c r="J18" s="1040"/>
      <c r="K18" s="1040"/>
      <c r="L18" s="1040"/>
      <c r="M18" s="1040"/>
      <c r="N18" s="1040"/>
      <c r="O18" s="1062"/>
      <c r="P18" s="1063"/>
      <c r="Q18" s="1051"/>
    </row>
    <row r="19" spans="1:24" s="776" customFormat="1" ht="14.25" customHeight="1">
      <c r="A19" s="1058">
        <f t="shared" si="0"/>
        <v>109</v>
      </c>
      <c r="B19" s="1059" t="s">
        <v>314</v>
      </c>
      <c r="C19" s="1059"/>
      <c r="D19" s="1059"/>
      <c r="E19" s="1059"/>
      <c r="F19" s="1059"/>
      <c r="G19" s="1059"/>
      <c r="H19" s="1059"/>
      <c r="I19" s="1059"/>
      <c r="J19" s="1059"/>
      <c r="K19" s="1059"/>
      <c r="L19" s="1059"/>
      <c r="M19" s="1059"/>
      <c r="N19" s="1059"/>
      <c r="O19" s="1062"/>
      <c r="P19" s="1063"/>
      <c r="Q19" s="1051"/>
    </row>
    <row r="20" spans="1:24" s="776" customFormat="1" ht="14.25" customHeight="1">
      <c r="A20" s="1058">
        <f t="shared" si="0"/>
        <v>110</v>
      </c>
      <c r="B20" s="1059" t="s">
        <v>315</v>
      </c>
      <c r="C20" s="1059"/>
      <c r="D20" s="1059"/>
      <c r="E20" s="1059"/>
      <c r="F20" s="1059"/>
      <c r="G20" s="1059"/>
      <c r="H20" s="1059"/>
      <c r="I20" s="1059"/>
      <c r="J20" s="1059"/>
      <c r="K20" s="1059"/>
      <c r="L20" s="1059"/>
      <c r="M20" s="1059"/>
      <c r="N20" s="1059"/>
      <c r="O20" s="1062"/>
      <c r="P20" s="1063"/>
      <c r="Q20" s="1051"/>
    </row>
    <row r="21" spans="1:24" s="776" customFormat="1" ht="14.25" customHeight="1">
      <c r="A21" s="1039">
        <f t="shared" si="0"/>
        <v>111</v>
      </c>
      <c r="B21" s="1040" t="s">
        <v>316</v>
      </c>
      <c r="C21" s="1040"/>
      <c r="D21" s="1040"/>
      <c r="E21" s="1040"/>
      <c r="F21" s="1040"/>
      <c r="G21" s="1040"/>
      <c r="H21" s="1040"/>
      <c r="I21" s="1040"/>
      <c r="J21" s="1040"/>
      <c r="K21" s="1040"/>
      <c r="L21" s="1040"/>
      <c r="M21" s="1040"/>
      <c r="N21" s="1040"/>
      <c r="O21" s="1040" t="s">
        <v>303</v>
      </c>
      <c r="P21" s="1061"/>
      <c r="Q21" s="1051"/>
    </row>
    <row r="22" spans="1:24" s="776" customFormat="1" ht="14.25" customHeight="1">
      <c r="A22" s="1058">
        <f t="shared" si="0"/>
        <v>112</v>
      </c>
      <c r="B22" s="1059" t="s">
        <v>317</v>
      </c>
      <c r="C22" s="1059"/>
      <c r="D22" s="1059"/>
      <c r="E22" s="1059"/>
      <c r="F22" s="1059"/>
      <c r="G22" s="1059"/>
      <c r="H22" s="1059"/>
      <c r="I22" s="1059"/>
      <c r="J22" s="1059"/>
      <c r="K22" s="1059"/>
      <c r="L22" s="1059"/>
      <c r="M22" s="1059"/>
      <c r="N22" s="1059"/>
      <c r="O22" s="1059" t="s">
        <v>318</v>
      </c>
      <c r="P22" s="1060"/>
      <c r="Q22" s="1051"/>
    </row>
    <row r="23" spans="1:24" s="776" customFormat="1" ht="14.25" customHeight="1">
      <c r="A23" s="1058">
        <f t="shared" si="0"/>
        <v>113</v>
      </c>
      <c r="B23" s="1059" t="s">
        <v>319</v>
      </c>
      <c r="C23" s="1059"/>
      <c r="D23" s="1059"/>
      <c r="E23" s="1059"/>
      <c r="F23" s="1059"/>
      <c r="G23" s="1059"/>
      <c r="H23" s="1059"/>
      <c r="I23" s="1059"/>
      <c r="J23" s="1059"/>
      <c r="K23" s="1059"/>
      <c r="L23" s="1059"/>
      <c r="M23" s="1059"/>
      <c r="N23" s="1059"/>
      <c r="O23" s="1059" t="s">
        <v>318</v>
      </c>
      <c r="P23" s="1060"/>
      <c r="Q23" s="1051"/>
    </row>
    <row r="24" spans="1:24" s="776" customFormat="1" ht="14.25" customHeight="1">
      <c r="A24" s="1039">
        <f t="shared" si="0"/>
        <v>114</v>
      </c>
      <c r="B24" s="1040" t="s">
        <v>320</v>
      </c>
      <c r="C24" s="1040"/>
      <c r="D24" s="1040"/>
      <c r="E24" s="1040"/>
      <c r="F24" s="1040"/>
      <c r="G24" s="1040"/>
      <c r="H24" s="1040"/>
      <c r="I24" s="1040"/>
      <c r="J24" s="1040"/>
      <c r="K24" s="1040"/>
      <c r="L24" s="1040"/>
      <c r="M24" s="1040"/>
      <c r="N24" s="1040"/>
      <c r="O24" s="1064" t="s">
        <v>1102</v>
      </c>
      <c r="P24" s="1065"/>
      <c r="Q24" s="1051"/>
    </row>
    <row r="25" spans="1:24" s="929" customFormat="1" ht="14.25" customHeight="1">
      <c r="A25" s="1066">
        <f t="shared" si="0"/>
        <v>115</v>
      </c>
      <c r="B25" s="1067" t="s">
        <v>321</v>
      </c>
      <c r="C25" s="1067"/>
      <c r="D25" s="1067"/>
      <c r="E25" s="1067"/>
      <c r="F25" s="1067"/>
      <c r="G25" s="1067"/>
      <c r="H25" s="1067"/>
      <c r="I25" s="1067"/>
      <c r="J25" s="1067"/>
      <c r="K25" s="1067"/>
      <c r="L25" s="1067"/>
      <c r="M25" s="1067"/>
      <c r="N25" s="1067"/>
      <c r="O25" s="1062"/>
      <c r="P25" s="1063"/>
      <c r="Q25" s="1068"/>
    </row>
    <row r="26" spans="1:24" s="929" customFormat="1" ht="14.25" customHeight="1">
      <c r="A26" s="1066">
        <f t="shared" si="0"/>
        <v>116</v>
      </c>
      <c r="B26" s="1067" t="s">
        <v>322</v>
      </c>
      <c r="C26" s="1067"/>
      <c r="D26" s="1067"/>
      <c r="E26" s="1067"/>
      <c r="F26" s="1067"/>
      <c r="G26" s="1067"/>
      <c r="H26" s="1067"/>
      <c r="I26" s="1067"/>
      <c r="J26" s="1067"/>
      <c r="K26" s="1067"/>
      <c r="L26" s="1067"/>
      <c r="M26" s="1067"/>
      <c r="N26" s="1067"/>
      <c r="O26" s="1062"/>
      <c r="P26" s="1063"/>
      <c r="Q26" s="1068"/>
    </row>
    <row r="27" spans="1:24" s="929" customFormat="1" ht="14.25" customHeight="1">
      <c r="A27" s="1066">
        <f t="shared" si="0"/>
        <v>117</v>
      </c>
      <c r="B27" s="1067" t="s">
        <v>323</v>
      </c>
      <c r="C27" s="1067"/>
      <c r="D27" s="1067"/>
      <c r="E27" s="1067"/>
      <c r="F27" s="1067"/>
      <c r="G27" s="1067"/>
      <c r="H27" s="1067"/>
      <c r="I27" s="1067"/>
      <c r="J27" s="1067"/>
      <c r="K27" s="1067"/>
      <c r="L27" s="1067"/>
      <c r="M27" s="1067"/>
      <c r="N27" s="1067"/>
      <c r="O27" s="1067" t="s">
        <v>324</v>
      </c>
      <c r="P27" s="1069"/>
      <c r="Q27" s="1068"/>
      <c r="R27" s="776"/>
    </row>
    <row r="28" spans="1:24" s="929" customFormat="1" ht="14.25" customHeight="1">
      <c r="A28" s="1066">
        <f t="shared" si="0"/>
        <v>118</v>
      </c>
      <c r="B28" s="1067" t="s">
        <v>325</v>
      </c>
      <c r="C28" s="1067"/>
      <c r="D28" s="1067"/>
      <c r="E28" s="1067"/>
      <c r="F28" s="1067"/>
      <c r="G28" s="1067"/>
      <c r="H28" s="1067"/>
      <c r="I28" s="1067"/>
      <c r="J28" s="1067"/>
      <c r="K28" s="1067"/>
      <c r="L28" s="1067"/>
      <c r="M28" s="1067"/>
      <c r="N28" s="1067"/>
      <c r="O28" s="1062"/>
      <c r="P28" s="1063"/>
      <c r="Q28" s="1068"/>
    </row>
    <row r="29" spans="1:24" s="776" customFormat="1" ht="14.25" customHeight="1">
      <c r="A29" s="1058">
        <f t="shared" si="0"/>
        <v>119</v>
      </c>
      <c r="B29" s="1059" t="s">
        <v>326</v>
      </c>
      <c r="C29" s="1059"/>
      <c r="D29" s="1059"/>
      <c r="E29" s="1059"/>
      <c r="F29" s="1059"/>
      <c r="G29" s="1059"/>
      <c r="H29" s="1059"/>
      <c r="I29" s="1059"/>
      <c r="J29" s="1059"/>
      <c r="K29" s="1059"/>
      <c r="L29" s="1059"/>
      <c r="M29" s="1059"/>
      <c r="N29" s="1059"/>
      <c r="O29" s="1062"/>
      <c r="P29" s="1063"/>
      <c r="Q29" s="1051"/>
    </row>
    <row r="30" spans="1:24" s="776" customFormat="1" ht="14.25" customHeight="1" thickBot="1">
      <c r="A30" s="1070">
        <f t="shared" si="0"/>
        <v>120</v>
      </c>
      <c r="B30" s="1071" t="s">
        <v>327</v>
      </c>
      <c r="C30" s="1071"/>
      <c r="D30" s="1071"/>
      <c r="E30" s="1071"/>
      <c r="F30" s="1071" t="s">
        <v>328</v>
      </c>
      <c r="G30" s="1071" t="s">
        <v>328</v>
      </c>
      <c r="H30" s="1071"/>
      <c r="I30" s="1071"/>
      <c r="J30" s="1071"/>
      <c r="K30" s="1071"/>
      <c r="L30" s="1071"/>
      <c r="M30" s="1071" t="s">
        <v>328</v>
      </c>
      <c r="N30" s="1071" t="s">
        <v>328</v>
      </c>
      <c r="O30" s="1071" t="s">
        <v>1103</v>
      </c>
      <c r="P30" s="1072"/>
      <c r="Q30" s="1051"/>
    </row>
    <row r="31" spans="1:24">
      <c r="A31" s="71"/>
      <c r="B31" s="123" t="s">
        <v>1820</v>
      </c>
      <c r="C31" s="71"/>
      <c r="D31" s="706"/>
      <c r="E31" s="71"/>
      <c r="F31" s="71"/>
      <c r="G31" s="71"/>
      <c r="H31" s="71"/>
      <c r="I31" s="494"/>
      <c r="J31" s="494"/>
      <c r="K31" s="494"/>
      <c r="L31" s="71"/>
      <c r="M31" s="71"/>
      <c r="O31" s="71"/>
      <c r="P31" s="71"/>
      <c r="Q31" s="71"/>
      <c r="R31" s="71"/>
      <c r="S31" s="71"/>
      <c r="T31" s="71"/>
      <c r="U31" s="71"/>
      <c r="V31" s="71"/>
      <c r="W31" s="71"/>
      <c r="X31" s="71"/>
    </row>
    <row r="32" spans="1:24">
      <c r="D32" s="71"/>
    </row>
  </sheetData>
  <customSheetViews>
    <customSheetView guid="{484A7327-D363-4CEF-AB4E-C67ED0FFB343}" fitToPage="1" topLeftCell="C1">
      <selection activeCell="L4" sqref="L4:M7"/>
      <pageMargins left="0.25" right="0.25" top="0.25" bottom="0.25" header="0.05" footer="0.05"/>
      <printOptions horizontalCentered="1" verticalCentered="1"/>
      <pageSetup paperSize="9" scale="59" orientation="landscape" r:id="rId1"/>
    </customSheetView>
  </customSheetViews>
  <mergeCells count="19">
    <mergeCell ref="O4:P7"/>
    <mergeCell ref="Q5:Q7"/>
    <mergeCell ref="E6:E8"/>
    <mergeCell ref="N4:N7"/>
    <mergeCell ref="G4:G7"/>
    <mergeCell ref="H4:H7"/>
    <mergeCell ref="L4:L7"/>
    <mergeCell ref="M4:M6"/>
    <mergeCell ref="F4:F7"/>
    <mergeCell ref="I4:I7"/>
    <mergeCell ref="J4:J7"/>
    <mergeCell ref="K4:K7"/>
    <mergeCell ref="A4:A8"/>
    <mergeCell ref="B4:B8"/>
    <mergeCell ref="C4:C6"/>
    <mergeCell ref="D4:D6"/>
    <mergeCell ref="E4:E5"/>
    <mergeCell ref="C7:C8"/>
    <mergeCell ref="D7:D8"/>
  </mergeCells>
  <printOptions horizontalCentered="1" verticalCentered="1"/>
  <pageMargins left="0.25" right="0.25" top="0.25" bottom="0.25" header="0.05" footer="0.05"/>
  <pageSetup paperSize="9" scale="65" orientation="landscape"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0"/>
  <sheetViews>
    <sheetView topLeftCell="K1" workbookViewId="0">
      <selection activeCell="V6" sqref="V6:V7"/>
    </sheetView>
  </sheetViews>
  <sheetFormatPr defaultRowHeight="12.75"/>
  <cols>
    <col min="1" max="1" width="6.140625" style="72" customWidth="1"/>
    <col min="2" max="2" width="24.140625" style="72" customWidth="1"/>
    <col min="3" max="3" width="12.5703125" style="72" customWidth="1"/>
    <col min="4" max="4" width="10.140625" style="500" customWidth="1"/>
    <col min="5" max="5" width="12.140625" style="500" customWidth="1"/>
    <col min="6" max="6" width="10.140625" style="500" customWidth="1"/>
    <col min="7" max="7" width="10.140625" style="506" customWidth="1"/>
    <col min="8" max="8" width="15" style="506" customWidth="1"/>
    <col min="9" max="9" width="15.5703125" style="72" customWidth="1"/>
    <col min="10" max="11" width="12.85546875" style="72" customWidth="1"/>
    <col min="12" max="12" width="11.7109375" style="72" customWidth="1"/>
    <col min="13" max="13" width="15.7109375" style="72" customWidth="1"/>
    <col min="14" max="16" width="8.28515625" style="72" customWidth="1"/>
    <col min="17" max="17" width="16.42578125" style="72" customWidth="1"/>
    <col min="18" max="19" width="8" style="72" customWidth="1"/>
    <col min="20" max="20" width="14.28515625" style="500" customWidth="1"/>
    <col min="21" max="21" width="15.85546875" style="500" customWidth="1"/>
    <col min="22" max="22" width="16.140625" style="72" customWidth="1"/>
    <col min="23" max="23" width="14.42578125" style="72" bestFit="1" customWidth="1"/>
    <col min="24" max="24" width="13.42578125" style="72" customWidth="1"/>
    <col min="25" max="25" width="13.85546875" style="72" customWidth="1"/>
    <col min="26" max="27" width="14.28515625" style="72" customWidth="1"/>
    <col min="28" max="16384" width="9.140625" style="72"/>
  </cols>
  <sheetData>
    <row r="1" spans="1:27">
      <c r="A1" s="315" t="s">
        <v>901</v>
      </c>
    </row>
    <row r="2" spans="1:27" ht="22.5" customHeight="1">
      <c r="A2" s="113" t="s">
        <v>827</v>
      </c>
    </row>
    <row r="3" spans="1:27" ht="12.75" customHeight="1">
      <c r="B3" s="142"/>
      <c r="C3" s="142"/>
      <c r="D3" s="505"/>
      <c r="E3" s="505"/>
      <c r="F3" s="505"/>
      <c r="G3" s="507"/>
      <c r="H3" s="507"/>
      <c r="I3" s="142"/>
      <c r="R3" s="419"/>
      <c r="S3" s="419"/>
      <c r="V3" s="419"/>
      <c r="W3" s="419"/>
      <c r="X3" s="419"/>
      <c r="Y3" s="419"/>
    </row>
    <row r="4" spans="1:27" ht="12.75" customHeight="1">
      <c r="A4" s="2453" t="s">
        <v>39</v>
      </c>
      <c r="B4" s="2454" t="s">
        <v>329</v>
      </c>
      <c r="C4" s="2463" t="s">
        <v>330</v>
      </c>
      <c r="D4" s="2464"/>
      <c r="E4" s="2464"/>
      <c r="F4" s="2464"/>
      <c r="G4" s="2464"/>
      <c r="H4" s="2464"/>
      <c r="I4" s="2464"/>
      <c r="J4" s="2464"/>
      <c r="K4" s="2464"/>
      <c r="L4" s="2464"/>
      <c r="M4" s="2464"/>
      <c r="N4" s="2464"/>
      <c r="O4" s="2464"/>
      <c r="P4" s="2464"/>
      <c r="Q4" s="2464"/>
      <c r="R4" s="2464"/>
      <c r="S4" s="2464"/>
      <c r="T4" s="2464"/>
      <c r="U4" s="2464"/>
      <c r="V4" s="2464"/>
      <c r="W4" s="2464"/>
      <c r="X4" s="2464"/>
      <c r="Y4" s="2465"/>
    </row>
    <row r="5" spans="1:27" s="776" customFormat="1" ht="78.75" customHeight="1">
      <c r="A5" s="2453"/>
      <c r="B5" s="2454"/>
      <c r="C5" s="2455" t="s">
        <v>879</v>
      </c>
      <c r="D5" s="2472" t="s">
        <v>1468</v>
      </c>
      <c r="E5" s="2473"/>
      <c r="F5" s="2472" t="s">
        <v>1469</v>
      </c>
      <c r="G5" s="2473"/>
      <c r="H5" s="771" t="s">
        <v>1189</v>
      </c>
      <c r="I5" s="772" t="s">
        <v>880</v>
      </c>
      <c r="J5" s="2446" t="s">
        <v>881</v>
      </c>
      <c r="K5" s="2328"/>
      <c r="L5" s="2329"/>
      <c r="M5" s="772" t="s">
        <v>882</v>
      </c>
      <c r="N5" s="2456" t="s">
        <v>1470</v>
      </c>
      <c r="O5" s="2457"/>
      <c r="P5" s="2457"/>
      <c r="Q5" s="2475" t="s">
        <v>331</v>
      </c>
      <c r="R5" s="2468" t="s">
        <v>1471</v>
      </c>
      <c r="S5" s="2469"/>
      <c r="T5" s="773" t="s">
        <v>1472</v>
      </c>
      <c r="U5" s="774" t="s">
        <v>1178</v>
      </c>
      <c r="V5" s="775" t="s">
        <v>1473</v>
      </c>
      <c r="W5" s="2451" t="s">
        <v>1453</v>
      </c>
      <c r="X5" s="2451" t="s">
        <v>1105</v>
      </c>
      <c r="Y5" s="2451" t="s">
        <v>1106</v>
      </c>
      <c r="Z5" s="2474" t="s">
        <v>1474</v>
      </c>
      <c r="AA5" s="2474" t="s">
        <v>1475</v>
      </c>
    </row>
    <row r="6" spans="1:27" s="776" customFormat="1" ht="143.25" customHeight="1">
      <c r="A6" s="2453"/>
      <c r="B6" s="2454"/>
      <c r="C6" s="2455"/>
      <c r="D6" s="777" t="s">
        <v>1183</v>
      </c>
      <c r="E6" s="778" t="s">
        <v>1184</v>
      </c>
      <c r="F6" s="777" t="s">
        <v>1190</v>
      </c>
      <c r="G6" s="778" t="s">
        <v>1184</v>
      </c>
      <c r="H6" s="779" t="s">
        <v>1191</v>
      </c>
      <c r="I6" s="780" t="s">
        <v>883</v>
      </c>
      <c r="J6" s="2458" t="s">
        <v>1763</v>
      </c>
      <c r="K6" s="2459"/>
      <c r="L6" s="2460"/>
      <c r="M6" s="781" t="s">
        <v>332</v>
      </c>
      <c r="N6" s="2461"/>
      <c r="O6" s="2462"/>
      <c r="P6" s="2462"/>
      <c r="Q6" s="2475"/>
      <c r="R6" s="2466" t="s">
        <v>1412</v>
      </c>
      <c r="S6" s="2467"/>
      <c r="T6" s="782" t="s">
        <v>1762</v>
      </c>
      <c r="U6" s="782"/>
      <c r="V6" s="2470" t="s">
        <v>874</v>
      </c>
      <c r="W6" s="2471"/>
      <c r="X6" s="2471"/>
      <c r="Y6" s="2451"/>
      <c r="Z6" s="2474"/>
      <c r="AA6" s="2474"/>
    </row>
    <row r="7" spans="1:27" s="776" customFormat="1" ht="52.5" customHeight="1">
      <c r="A7" s="2453"/>
      <c r="B7" s="2454"/>
      <c r="C7" s="783" t="s">
        <v>289</v>
      </c>
      <c r="D7" s="784" t="s">
        <v>1185</v>
      </c>
      <c r="E7" s="784" t="s">
        <v>1186</v>
      </c>
      <c r="F7" s="784" t="s">
        <v>1185</v>
      </c>
      <c r="G7" s="784" t="s">
        <v>1186</v>
      </c>
      <c r="H7" s="785" t="s">
        <v>115</v>
      </c>
      <c r="I7" s="786"/>
      <c r="J7" s="786" t="s">
        <v>102</v>
      </c>
      <c r="K7" s="786" t="s">
        <v>333</v>
      </c>
      <c r="L7" s="786" t="s">
        <v>104</v>
      </c>
      <c r="M7" s="786" t="s">
        <v>1000</v>
      </c>
      <c r="N7" s="787" t="s">
        <v>334</v>
      </c>
      <c r="O7" s="788" t="s">
        <v>291</v>
      </c>
      <c r="P7" s="788" t="s">
        <v>1107</v>
      </c>
      <c r="Q7" s="786"/>
      <c r="R7" s="789" t="s">
        <v>220</v>
      </c>
      <c r="S7" s="790" t="s">
        <v>291</v>
      </c>
      <c r="T7" s="791"/>
      <c r="U7" s="791" t="s">
        <v>1179</v>
      </c>
      <c r="V7" s="2375"/>
      <c r="W7" s="786" t="s">
        <v>1098</v>
      </c>
      <c r="X7" s="786" t="s">
        <v>1098</v>
      </c>
      <c r="Y7" s="792" t="s">
        <v>1324</v>
      </c>
      <c r="Z7" s="793"/>
      <c r="AA7" s="793"/>
    </row>
    <row r="8" spans="1:27" s="797" customFormat="1" ht="24.75" customHeight="1">
      <c r="A8" s="794" t="s">
        <v>186</v>
      </c>
      <c r="B8" s="794" t="s">
        <v>336</v>
      </c>
      <c r="C8" s="794" t="s">
        <v>337</v>
      </c>
      <c r="D8" s="794" t="s">
        <v>1187</v>
      </c>
      <c r="E8" s="794" t="s">
        <v>1188</v>
      </c>
      <c r="F8" s="794" t="s">
        <v>338</v>
      </c>
      <c r="G8" s="794" t="s">
        <v>339</v>
      </c>
      <c r="H8" s="794" t="s">
        <v>340</v>
      </c>
      <c r="I8" s="794" t="s">
        <v>1203</v>
      </c>
      <c r="J8" s="794" t="s">
        <v>341</v>
      </c>
      <c r="K8" s="794" t="s">
        <v>342</v>
      </c>
      <c r="L8" s="794" t="s">
        <v>343</v>
      </c>
      <c r="M8" s="794" t="s">
        <v>344</v>
      </c>
      <c r="N8" s="794" t="s">
        <v>1180</v>
      </c>
      <c r="O8" s="794" t="s">
        <v>1181</v>
      </c>
      <c r="P8" s="794" t="s">
        <v>1204</v>
      </c>
      <c r="Q8" s="794" t="s">
        <v>1405</v>
      </c>
      <c r="R8" s="794" t="s">
        <v>1406</v>
      </c>
      <c r="S8" s="794" t="s">
        <v>1407</v>
      </c>
      <c r="T8" s="794" t="s">
        <v>1408</v>
      </c>
      <c r="U8" s="794" t="s">
        <v>1182</v>
      </c>
      <c r="V8" s="794" t="s">
        <v>1205</v>
      </c>
      <c r="W8" s="794" t="s">
        <v>1409</v>
      </c>
      <c r="X8" s="794" t="s">
        <v>1410</v>
      </c>
      <c r="Y8" s="794" t="s">
        <v>1411</v>
      </c>
      <c r="Z8" s="795" t="s">
        <v>1417</v>
      </c>
      <c r="AA8" s="796" t="s">
        <v>1452</v>
      </c>
    </row>
    <row r="9" spans="1:27" ht="27.75" customHeight="1">
      <c r="A9" s="798" t="s">
        <v>345</v>
      </c>
      <c r="B9" s="799" t="s">
        <v>1104</v>
      </c>
      <c r="C9" s="508"/>
      <c r="D9" s="508"/>
      <c r="E9" s="508"/>
      <c r="F9" s="508"/>
      <c r="G9" s="508"/>
      <c r="H9" s="508"/>
      <c r="I9" s="508"/>
      <c r="J9" s="501"/>
      <c r="K9" s="501"/>
      <c r="L9" s="501"/>
      <c r="M9" s="501"/>
      <c r="N9" s="501"/>
      <c r="O9" s="501"/>
      <c r="P9" s="501"/>
      <c r="Q9" s="501"/>
      <c r="R9" s="503"/>
      <c r="S9" s="503"/>
      <c r="T9" s="503"/>
      <c r="U9" s="503"/>
      <c r="V9" s="503"/>
      <c r="W9" s="501"/>
      <c r="X9" s="501"/>
      <c r="Y9" s="501"/>
      <c r="Z9" s="708"/>
      <c r="AA9" s="708"/>
    </row>
    <row r="10" spans="1:27" s="393" customFormat="1" ht="27.75" customHeight="1">
      <c r="A10" s="798">
        <v>82</v>
      </c>
      <c r="B10" s="800" t="s">
        <v>1040</v>
      </c>
      <c r="C10" s="499"/>
      <c r="D10" s="499"/>
      <c r="E10" s="499"/>
      <c r="F10" s="499"/>
      <c r="G10" s="499"/>
      <c r="H10" s="499"/>
      <c r="I10" s="499"/>
      <c r="J10" s="536"/>
      <c r="K10" s="536"/>
      <c r="L10" s="536"/>
      <c r="M10" s="536"/>
      <c r="N10" s="536"/>
      <c r="O10" s="536"/>
      <c r="P10" s="536"/>
      <c r="Q10" s="537"/>
      <c r="R10" s="503"/>
      <c r="S10" s="503"/>
      <c r="T10" s="503"/>
      <c r="U10" s="503"/>
      <c r="V10" s="503"/>
      <c r="W10" s="501"/>
      <c r="X10" s="501"/>
      <c r="Y10" s="501"/>
      <c r="Z10" s="708"/>
      <c r="AA10" s="708"/>
    </row>
    <row r="11" spans="1:27" ht="27.75" customHeight="1">
      <c r="A11" s="798">
        <v>83</v>
      </c>
      <c r="B11" s="799" t="s">
        <v>909</v>
      </c>
      <c r="C11" s="508"/>
      <c r="D11" s="508"/>
      <c r="E11" s="508"/>
      <c r="F11" s="508"/>
      <c r="G11" s="508"/>
      <c r="H11" s="508"/>
      <c r="I11" s="508"/>
      <c r="J11" s="501"/>
      <c r="K11" s="501"/>
      <c r="L11" s="501"/>
      <c r="M11" s="501"/>
      <c r="N11" s="501"/>
      <c r="O11" s="501"/>
      <c r="P11" s="501"/>
      <c r="Q11" s="501"/>
      <c r="R11" s="503"/>
      <c r="S11" s="503"/>
      <c r="T11" s="503"/>
      <c r="U11" s="503"/>
      <c r="V11" s="503"/>
      <c r="W11" s="501"/>
      <c r="X11" s="501"/>
      <c r="Y11" s="501"/>
      <c r="Z11" s="708"/>
      <c r="AA11" s="708"/>
    </row>
    <row r="12" spans="1:27" ht="27.75" customHeight="1">
      <c r="A12" s="798">
        <v>84</v>
      </c>
      <c r="B12" s="799" t="s">
        <v>1041</v>
      </c>
      <c r="C12" s="508"/>
      <c r="D12" s="508"/>
      <c r="E12" s="508"/>
      <c r="F12" s="508"/>
      <c r="G12" s="508"/>
      <c r="H12" s="508"/>
      <c r="I12" s="508"/>
      <c r="J12" s="501"/>
      <c r="K12" s="501"/>
      <c r="L12" s="501"/>
      <c r="M12" s="501"/>
      <c r="N12" s="501"/>
      <c r="O12" s="501"/>
      <c r="P12" s="501"/>
      <c r="Q12" s="501"/>
      <c r="R12" s="709"/>
      <c r="S12" s="709"/>
      <c r="T12" s="709"/>
      <c r="U12" s="709"/>
      <c r="V12" s="709"/>
      <c r="W12" s="694"/>
      <c r="X12" s="694"/>
      <c r="Y12" s="694"/>
      <c r="Z12" s="708"/>
      <c r="AA12" s="708"/>
    </row>
    <row r="13" spans="1:27" s="393" customFormat="1" ht="27.75" customHeight="1">
      <c r="A13" s="798">
        <v>85</v>
      </c>
      <c r="B13" s="800" t="s">
        <v>1042</v>
      </c>
      <c r="C13" s="508"/>
      <c r="D13" s="508"/>
      <c r="E13" s="508"/>
      <c r="F13" s="508"/>
      <c r="G13" s="508"/>
      <c r="H13" s="508"/>
      <c r="I13" s="508"/>
      <c r="J13" s="501"/>
      <c r="K13" s="501"/>
      <c r="L13" s="501"/>
      <c r="M13" s="501"/>
      <c r="N13" s="501"/>
      <c r="O13" s="501"/>
      <c r="P13" s="501"/>
      <c r="Q13" s="501"/>
      <c r="R13" s="708"/>
      <c r="S13" s="708"/>
      <c r="T13" s="708"/>
      <c r="U13" s="708"/>
      <c r="V13" s="708"/>
      <c r="W13" s="708"/>
      <c r="X13" s="708"/>
      <c r="Y13" s="708"/>
      <c r="Z13" s="708"/>
      <c r="AA13" s="708"/>
    </row>
    <row r="14" spans="1:27">
      <c r="A14" s="776"/>
      <c r="B14" s="801"/>
      <c r="C14" s="111"/>
      <c r="D14" s="111"/>
      <c r="E14" s="111"/>
      <c r="F14" s="111"/>
      <c r="G14" s="111"/>
      <c r="H14" s="111"/>
      <c r="I14" s="111"/>
      <c r="R14" s="506"/>
      <c r="S14" s="506"/>
      <c r="T14" s="506"/>
      <c r="U14" s="506"/>
      <c r="V14" s="506"/>
      <c r="W14" s="506"/>
      <c r="X14" s="506"/>
      <c r="Y14" s="506"/>
    </row>
    <row r="15" spans="1:27">
      <c r="A15" s="776"/>
      <c r="B15" s="776"/>
      <c r="R15" s="506"/>
      <c r="S15" s="506"/>
      <c r="T15" s="506"/>
      <c r="U15" s="506"/>
      <c r="V15" s="506"/>
      <c r="W15" s="506"/>
      <c r="X15" s="506"/>
      <c r="Y15" s="506"/>
    </row>
    <row r="16" spans="1:27">
      <c r="A16" s="776"/>
      <c r="B16" s="776"/>
      <c r="C16" s="506"/>
      <c r="D16" s="506"/>
      <c r="E16" s="506"/>
      <c r="F16" s="506"/>
      <c r="I16" s="506"/>
      <c r="J16" s="506"/>
      <c r="K16" s="506"/>
      <c r="L16" s="506"/>
      <c r="M16" s="506"/>
      <c r="N16" s="506"/>
      <c r="O16" s="506"/>
      <c r="P16" s="506"/>
      <c r="Q16" s="506"/>
      <c r="R16" s="506"/>
      <c r="S16" s="506"/>
      <c r="T16" s="506"/>
      <c r="U16" s="506"/>
      <c r="V16" s="506"/>
      <c r="W16" s="506"/>
      <c r="X16" s="506"/>
      <c r="Y16" s="506"/>
    </row>
    <row r="17" spans="1:25">
      <c r="A17" s="776"/>
      <c r="B17" s="776"/>
      <c r="C17" s="506"/>
      <c r="D17" s="506"/>
      <c r="E17" s="506"/>
      <c r="F17" s="506"/>
      <c r="I17" s="506"/>
      <c r="J17" s="506"/>
      <c r="K17" s="506"/>
      <c r="L17" s="506"/>
      <c r="M17" s="506"/>
      <c r="N17" s="506"/>
      <c r="O17" s="506"/>
      <c r="P17" s="506"/>
      <c r="Q17" s="506"/>
      <c r="R17" s="506"/>
      <c r="S17" s="506"/>
      <c r="T17" s="506"/>
      <c r="U17" s="506"/>
      <c r="V17" s="506"/>
      <c r="W17" s="506"/>
      <c r="X17" s="506"/>
      <c r="Y17" s="506"/>
    </row>
    <row r="18" spans="1:25">
      <c r="A18" s="776"/>
      <c r="B18" s="776"/>
      <c r="C18" s="506"/>
      <c r="D18" s="506"/>
      <c r="E18" s="506"/>
      <c r="F18" s="506"/>
      <c r="I18" s="506"/>
      <c r="J18" s="506"/>
      <c r="K18" s="506"/>
      <c r="L18" s="506"/>
      <c r="M18" s="506"/>
      <c r="N18" s="506"/>
      <c r="O18" s="506"/>
      <c r="P18" s="506"/>
      <c r="Q18" s="506"/>
      <c r="R18" s="506"/>
      <c r="S18" s="506"/>
      <c r="T18" s="506"/>
      <c r="U18" s="506"/>
      <c r="V18" s="506"/>
      <c r="W18" s="506"/>
      <c r="X18" s="506"/>
      <c r="Y18" s="506"/>
    </row>
    <row r="19" spans="1:25">
      <c r="A19" s="776"/>
      <c r="B19" s="776"/>
      <c r="C19" s="506"/>
      <c r="D19" s="506"/>
      <c r="E19" s="506"/>
      <c r="F19" s="506"/>
      <c r="I19" s="506"/>
      <c r="J19" s="506"/>
      <c r="K19" s="506"/>
      <c r="L19" s="506"/>
      <c r="M19" s="506"/>
      <c r="N19" s="506"/>
      <c r="O19" s="506"/>
      <c r="P19" s="506"/>
      <c r="Q19" s="506"/>
      <c r="R19" s="506"/>
      <c r="S19" s="506"/>
      <c r="T19" s="506"/>
      <c r="U19" s="506"/>
      <c r="V19" s="506"/>
      <c r="W19" s="506"/>
      <c r="X19" s="506"/>
      <c r="Y19" s="506"/>
    </row>
    <row r="20" spans="1:25">
      <c r="A20" s="506"/>
      <c r="B20" s="506"/>
      <c r="C20" s="506"/>
      <c r="D20" s="506"/>
      <c r="E20" s="506"/>
      <c r="F20" s="506"/>
      <c r="I20" s="506"/>
      <c r="J20" s="506"/>
      <c r="K20" s="506"/>
      <c r="L20" s="506"/>
      <c r="M20" s="506"/>
      <c r="N20" s="506"/>
      <c r="O20" s="506"/>
      <c r="P20" s="506"/>
      <c r="Q20" s="506"/>
      <c r="R20" s="506"/>
      <c r="S20" s="506"/>
      <c r="T20" s="506"/>
      <c r="U20" s="506"/>
      <c r="V20" s="506"/>
      <c r="W20" s="506"/>
      <c r="X20" s="506"/>
      <c r="Y20" s="506"/>
    </row>
    <row r="21" spans="1:25">
      <c r="A21" s="506"/>
      <c r="B21" s="506"/>
      <c r="C21" s="506"/>
      <c r="D21" s="506"/>
      <c r="E21" s="506"/>
      <c r="F21" s="506"/>
      <c r="I21" s="506"/>
      <c r="J21" s="506"/>
      <c r="K21" s="506"/>
      <c r="L21" s="506"/>
      <c r="M21" s="506"/>
      <c r="N21" s="506"/>
      <c r="O21" s="506"/>
      <c r="P21" s="506"/>
      <c r="Q21" s="506"/>
      <c r="R21" s="506"/>
      <c r="S21" s="506"/>
      <c r="T21" s="506"/>
      <c r="U21" s="506"/>
      <c r="V21" s="506"/>
      <c r="W21" s="506"/>
      <c r="X21" s="506"/>
      <c r="Y21" s="506"/>
    </row>
    <row r="22" spans="1:25">
      <c r="A22" s="506"/>
      <c r="B22" s="506"/>
      <c r="C22" s="506"/>
      <c r="D22" s="506"/>
      <c r="E22" s="506"/>
      <c r="F22" s="506"/>
      <c r="I22" s="506"/>
      <c r="J22" s="506"/>
      <c r="K22" s="506"/>
      <c r="L22" s="506"/>
      <c r="M22" s="506"/>
      <c r="N22" s="506"/>
      <c r="O22" s="506"/>
      <c r="P22" s="506"/>
      <c r="Q22" s="506"/>
      <c r="R22" s="506"/>
      <c r="S22" s="506"/>
      <c r="T22" s="506"/>
      <c r="U22" s="506"/>
      <c r="V22" s="506"/>
      <c r="W22" s="506"/>
      <c r="X22" s="506"/>
      <c r="Y22" s="506"/>
    </row>
    <row r="23" spans="1:25">
      <c r="A23" s="506"/>
      <c r="B23" s="506"/>
      <c r="C23" s="506"/>
      <c r="D23" s="506"/>
      <c r="E23" s="506"/>
      <c r="F23" s="506"/>
      <c r="I23" s="506"/>
      <c r="J23" s="506"/>
      <c r="K23" s="506"/>
      <c r="L23" s="506"/>
      <c r="M23" s="506"/>
      <c r="N23" s="506"/>
      <c r="O23" s="506"/>
      <c r="P23" s="506"/>
      <c r="Q23" s="506"/>
      <c r="R23" s="506"/>
      <c r="S23" s="506"/>
      <c r="T23" s="506"/>
      <c r="U23" s="506"/>
      <c r="V23" s="506"/>
      <c r="W23" s="506"/>
      <c r="X23" s="506"/>
      <c r="Y23" s="506"/>
    </row>
    <row r="24" spans="1:25">
      <c r="A24" s="506"/>
      <c r="B24" s="506"/>
      <c r="C24" s="506"/>
      <c r="D24" s="506"/>
      <c r="E24" s="506"/>
      <c r="F24" s="506"/>
      <c r="I24" s="506"/>
      <c r="J24" s="506"/>
      <c r="K24" s="506"/>
      <c r="L24" s="506"/>
      <c r="M24" s="506"/>
      <c r="N24" s="506"/>
      <c r="O24" s="506"/>
      <c r="P24" s="506"/>
      <c r="Q24" s="506"/>
      <c r="R24" s="506"/>
      <c r="S24" s="506"/>
      <c r="T24" s="506"/>
      <c r="U24" s="506"/>
      <c r="V24" s="506"/>
      <c r="W24" s="506"/>
      <c r="X24" s="506"/>
      <c r="Y24" s="506"/>
    </row>
    <row r="25" spans="1:25">
      <c r="A25" s="506"/>
      <c r="B25" s="506"/>
      <c r="C25" s="506"/>
      <c r="D25" s="506"/>
      <c r="E25" s="506"/>
      <c r="F25" s="506"/>
      <c r="I25" s="506"/>
      <c r="J25" s="506"/>
      <c r="K25" s="506"/>
      <c r="L25" s="506"/>
      <c r="M25" s="506"/>
      <c r="N25" s="506"/>
      <c r="O25" s="506"/>
      <c r="P25" s="506"/>
      <c r="Q25" s="506"/>
      <c r="R25" s="506"/>
      <c r="S25" s="506"/>
      <c r="T25" s="506"/>
      <c r="U25" s="506"/>
      <c r="V25" s="506"/>
      <c r="W25" s="506"/>
      <c r="X25" s="506"/>
      <c r="Y25" s="506"/>
    </row>
    <row r="26" spans="1:25">
      <c r="A26" s="506"/>
      <c r="B26" s="506"/>
      <c r="C26" s="506"/>
      <c r="D26" s="506"/>
      <c r="E26" s="506"/>
      <c r="F26" s="506"/>
      <c r="I26" s="506"/>
      <c r="J26" s="506"/>
      <c r="K26" s="506"/>
      <c r="L26" s="506"/>
      <c r="M26" s="506"/>
      <c r="N26" s="506"/>
      <c r="O26" s="506"/>
      <c r="P26" s="506"/>
      <c r="Q26" s="506"/>
      <c r="R26" s="506"/>
      <c r="S26" s="506"/>
      <c r="T26" s="506"/>
      <c r="U26" s="506"/>
      <c r="V26" s="506"/>
      <c r="W26" s="506"/>
      <c r="X26" s="506"/>
      <c r="Y26" s="506"/>
    </row>
    <row r="27" spans="1:25">
      <c r="A27" s="506"/>
      <c r="B27" s="506"/>
      <c r="C27" s="506"/>
      <c r="D27" s="506"/>
      <c r="E27" s="506"/>
      <c r="F27" s="506"/>
      <c r="I27" s="506"/>
      <c r="J27" s="506"/>
      <c r="K27" s="506"/>
      <c r="L27" s="506"/>
      <c r="M27" s="506"/>
      <c r="N27" s="506"/>
      <c r="O27" s="506"/>
      <c r="P27" s="506"/>
      <c r="Q27" s="506"/>
      <c r="R27" s="506"/>
      <c r="S27" s="506"/>
      <c r="T27" s="506"/>
      <c r="U27" s="506"/>
      <c r="V27" s="506"/>
      <c r="W27" s="506"/>
      <c r="X27" s="506"/>
      <c r="Y27" s="506"/>
    </row>
    <row r="28" spans="1:25">
      <c r="A28" s="506"/>
      <c r="B28" s="506"/>
      <c r="C28" s="506"/>
      <c r="D28" s="506"/>
      <c r="E28" s="506"/>
      <c r="F28" s="506"/>
      <c r="I28" s="506"/>
      <c r="J28" s="506"/>
      <c r="K28" s="506"/>
      <c r="L28" s="506"/>
      <c r="M28" s="506"/>
      <c r="N28" s="506"/>
      <c r="O28" s="506"/>
      <c r="P28" s="506"/>
      <c r="Q28" s="506"/>
      <c r="R28" s="506"/>
      <c r="S28" s="506"/>
      <c r="T28" s="506"/>
      <c r="U28" s="506"/>
      <c r="V28" s="506"/>
      <c r="W28" s="506"/>
      <c r="X28" s="506"/>
      <c r="Y28" s="506"/>
    </row>
    <row r="29" spans="1:25">
      <c r="A29" s="506"/>
      <c r="B29" s="506"/>
      <c r="C29" s="506"/>
      <c r="D29" s="506"/>
      <c r="E29" s="506"/>
      <c r="F29" s="506"/>
      <c r="I29" s="506"/>
      <c r="J29" s="506"/>
      <c r="K29" s="506"/>
      <c r="L29" s="506"/>
      <c r="M29" s="506"/>
      <c r="N29" s="506"/>
      <c r="O29" s="506"/>
      <c r="P29" s="506"/>
      <c r="Q29" s="506"/>
      <c r="R29" s="506"/>
      <c r="S29" s="506"/>
      <c r="T29" s="506"/>
      <c r="U29" s="506"/>
      <c r="V29" s="506"/>
      <c r="W29" s="506"/>
      <c r="X29" s="506"/>
      <c r="Y29" s="506"/>
    </row>
    <row r="30" spans="1:25">
      <c r="A30" s="506"/>
      <c r="B30" s="506"/>
      <c r="C30" s="506"/>
      <c r="D30" s="506"/>
      <c r="E30" s="506"/>
      <c r="F30" s="506"/>
      <c r="I30" s="506"/>
      <c r="J30" s="506"/>
      <c r="K30" s="506"/>
      <c r="L30" s="506"/>
      <c r="M30" s="506"/>
      <c r="N30" s="506"/>
      <c r="O30" s="506"/>
      <c r="P30" s="506"/>
      <c r="Q30" s="506"/>
      <c r="R30" s="506"/>
      <c r="S30" s="506"/>
      <c r="T30" s="506"/>
      <c r="U30" s="506"/>
      <c r="V30" s="506"/>
      <c r="W30" s="506"/>
      <c r="X30" s="506"/>
      <c r="Y30" s="506"/>
    </row>
  </sheetData>
  <customSheetViews>
    <customSheetView guid="{484A7327-D363-4CEF-AB4E-C67ED0FFB343}" fitToPage="1" topLeftCell="P1">
      <selection activeCell="D17" sqref="D17"/>
      <pageMargins left="0.25" right="0.25" top="0.25" bottom="0.25" header="0.25" footer="0.25"/>
      <printOptions horizontalCentered="1" verticalCentered="1"/>
      <pageSetup paperSize="9" scale="80" fitToHeight="0" orientation="landscape" r:id="rId1"/>
    </customSheetView>
  </customSheetViews>
  <mergeCells count="19">
    <mergeCell ref="Z5:Z6"/>
    <mergeCell ref="AA5:AA6"/>
    <mergeCell ref="Q5:Q6"/>
    <mergeCell ref="A4:A7"/>
    <mergeCell ref="B4:B7"/>
    <mergeCell ref="C5:C6"/>
    <mergeCell ref="J5:L5"/>
    <mergeCell ref="N5:P5"/>
    <mergeCell ref="J6:L6"/>
    <mergeCell ref="N6:P6"/>
    <mergeCell ref="C4:Y4"/>
    <mergeCell ref="R6:S6"/>
    <mergeCell ref="R5:S5"/>
    <mergeCell ref="V6:V7"/>
    <mergeCell ref="W5:W6"/>
    <mergeCell ref="X5:X6"/>
    <mergeCell ref="D5:E5"/>
    <mergeCell ref="F5:G5"/>
    <mergeCell ref="Y5:Y6"/>
  </mergeCells>
  <printOptions horizontalCentered="1" verticalCentered="1"/>
  <pageMargins left="0.25" right="0.25" top="0.25" bottom="0.25" header="0.25" footer="0.25"/>
  <pageSetup paperSize="9" scale="85" fitToHeight="0" orientation="landscape" r:id="rId2"/>
  <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O22"/>
  <sheetViews>
    <sheetView topLeftCell="A6" workbookViewId="0">
      <selection activeCell="H27" sqref="H27"/>
    </sheetView>
  </sheetViews>
  <sheetFormatPr defaultRowHeight="15"/>
  <cols>
    <col min="1" max="1" width="9.140625" style="418"/>
    <col min="15" max="15" width="24.140625" customWidth="1"/>
  </cols>
  <sheetData>
    <row r="1" spans="1:15"/>
    <row r="8" spans="1:15">
      <c r="B8" s="2480" t="s">
        <v>815</v>
      </c>
      <c r="C8" s="2480"/>
      <c r="D8" s="2480"/>
      <c r="E8" s="2480"/>
      <c r="F8" s="2480"/>
      <c r="G8" s="2480"/>
      <c r="H8" s="2480"/>
      <c r="I8" s="2480"/>
      <c r="J8" s="2480"/>
      <c r="K8" s="2480"/>
      <c r="L8" s="2480"/>
      <c r="M8" s="2480"/>
      <c r="N8" s="2480"/>
      <c r="O8" s="2480"/>
    </row>
    <row r="9" spans="1:15">
      <c r="B9" s="355"/>
      <c r="C9" s="355"/>
      <c r="D9" s="355"/>
      <c r="E9" s="355"/>
      <c r="F9" s="355"/>
      <c r="G9" s="355"/>
      <c r="H9" s="355"/>
      <c r="I9" s="355"/>
      <c r="J9" s="355"/>
      <c r="K9" s="355"/>
      <c r="L9" s="355"/>
      <c r="M9" s="355"/>
      <c r="N9" s="355"/>
      <c r="O9" s="355"/>
    </row>
    <row r="10" spans="1:15">
      <c r="B10" s="2481" t="s">
        <v>816</v>
      </c>
      <c r="C10" s="2482"/>
      <c r="D10" s="2482"/>
      <c r="E10" s="2482"/>
      <c r="F10" s="2482"/>
      <c r="G10" s="2482"/>
      <c r="H10" s="2482"/>
      <c r="I10" s="2482"/>
      <c r="J10" s="2482"/>
      <c r="K10" s="2482"/>
      <c r="L10" s="2482"/>
      <c r="M10" s="2482"/>
      <c r="N10" s="2482"/>
      <c r="O10" s="2482"/>
    </row>
    <row r="11" spans="1:15">
      <c r="B11" s="355"/>
      <c r="C11" s="355"/>
      <c r="D11" s="355"/>
      <c r="E11" s="355"/>
      <c r="F11" s="355"/>
      <c r="G11" s="355"/>
      <c r="H11" s="355"/>
      <c r="I11" s="355"/>
      <c r="J11" s="355"/>
      <c r="K11" s="355"/>
      <c r="L11" s="355"/>
      <c r="M11" s="355"/>
      <c r="N11" s="355"/>
      <c r="O11" s="355"/>
    </row>
    <row r="12" spans="1:15">
      <c r="B12" s="2483" t="s">
        <v>1445</v>
      </c>
      <c r="C12" s="2483"/>
      <c r="D12" s="2483"/>
      <c r="E12" s="2483"/>
      <c r="F12" s="2483"/>
      <c r="G12" s="2483"/>
      <c r="H12" s="2483"/>
      <c r="I12" s="2483"/>
      <c r="J12" s="2483"/>
      <c r="K12" s="2483"/>
      <c r="L12" s="2483"/>
      <c r="M12" s="2483"/>
      <c r="N12" s="2483"/>
      <c r="O12" s="2483"/>
    </row>
    <row r="13" spans="1:15" s="418" customFormat="1">
      <c r="B13" s="466"/>
      <c r="C13" s="466"/>
      <c r="D13" s="482">
        <v>1</v>
      </c>
      <c r="E13" s="483" t="s">
        <v>1164</v>
      </c>
      <c r="F13" s="466"/>
      <c r="G13" s="466"/>
      <c r="H13" s="466"/>
      <c r="I13" s="466"/>
      <c r="J13" s="466"/>
      <c r="K13" s="466"/>
      <c r="L13" s="466"/>
      <c r="M13" s="466"/>
      <c r="N13" s="466"/>
      <c r="O13" s="466"/>
    </row>
    <row r="14" spans="1:15" s="418" customFormat="1">
      <c r="B14" s="466"/>
      <c r="C14" s="466"/>
      <c r="D14" s="482">
        <v>2</v>
      </c>
      <c r="E14" s="483" t="s">
        <v>1165</v>
      </c>
      <c r="F14" s="466"/>
      <c r="G14" s="466"/>
      <c r="H14" s="466"/>
      <c r="I14" s="466"/>
      <c r="J14" s="466"/>
      <c r="K14" s="466"/>
      <c r="L14" s="466"/>
      <c r="M14" s="466"/>
      <c r="N14" s="466"/>
      <c r="O14" s="466"/>
    </row>
    <row r="15" spans="1:15">
      <c r="B15" s="355"/>
      <c r="C15" s="355"/>
      <c r="D15" s="355"/>
      <c r="E15" s="355"/>
      <c r="F15" s="355"/>
      <c r="G15" s="355"/>
      <c r="H15" s="355"/>
      <c r="I15" s="355"/>
      <c r="J15" s="355"/>
      <c r="K15" s="355"/>
      <c r="L15" s="355"/>
      <c r="M15" s="355"/>
      <c r="N15" s="355"/>
      <c r="O15" s="355"/>
    </row>
    <row r="16" spans="1:15">
      <c r="B16" s="418"/>
      <c r="C16" s="418"/>
      <c r="D16" s="418"/>
      <c r="E16" s="418"/>
      <c r="F16" s="418"/>
      <c r="G16" s="418"/>
      <c r="H16" s="418"/>
      <c r="I16" s="418"/>
      <c r="J16" s="418"/>
      <c r="K16" s="418"/>
      <c r="L16" s="418"/>
      <c r="M16" s="418"/>
      <c r="N16" s="418"/>
      <c r="O16" s="418"/>
    </row>
    <row r="17" spans="2:15">
      <c r="B17" s="418"/>
      <c r="C17" s="418"/>
      <c r="D17" s="418"/>
      <c r="E17" s="418"/>
      <c r="F17" s="418"/>
      <c r="G17" s="418"/>
      <c r="H17" s="418"/>
      <c r="I17" s="418"/>
      <c r="J17" s="418"/>
      <c r="K17" s="418"/>
      <c r="L17" s="418"/>
      <c r="M17" s="418"/>
      <c r="N17" s="418"/>
      <c r="O17" s="418"/>
    </row>
    <row r="18" spans="2:15">
      <c r="B18" s="418"/>
      <c r="C18" s="418"/>
      <c r="D18" s="418"/>
      <c r="E18" s="418"/>
      <c r="F18" s="418"/>
      <c r="G18" s="418"/>
      <c r="H18" s="418"/>
      <c r="I18" s="418"/>
      <c r="J18" s="418"/>
      <c r="K18" s="418"/>
      <c r="L18" s="418"/>
      <c r="M18" s="418"/>
      <c r="N18" s="418"/>
      <c r="O18" s="418"/>
    </row>
    <row r="19" spans="2:15" s="362" customFormat="1">
      <c r="B19" s="355"/>
      <c r="C19" s="2484" t="s">
        <v>1166</v>
      </c>
      <c r="D19" s="2485"/>
      <c r="E19" s="2485"/>
      <c r="F19" s="2486"/>
      <c r="G19" s="355"/>
      <c r="H19" s="355"/>
      <c r="I19" s="2479"/>
      <c r="J19" s="2479"/>
      <c r="K19" s="2479"/>
      <c r="L19" s="2479"/>
      <c r="M19" s="355"/>
      <c r="N19" s="355"/>
      <c r="O19" s="355"/>
    </row>
    <row r="20" spans="2:15" s="362" customFormat="1" ht="20.25">
      <c r="B20" s="710" t="s">
        <v>1402</v>
      </c>
      <c r="C20" s="2487" t="s">
        <v>814</v>
      </c>
      <c r="D20" s="2488"/>
      <c r="E20" s="2488"/>
      <c r="F20" s="2489"/>
      <c r="G20" s="711"/>
      <c r="H20" s="418"/>
      <c r="I20" s="418"/>
      <c r="J20" s="418"/>
      <c r="K20" s="418"/>
      <c r="L20" s="712"/>
      <c r="M20" s="355"/>
      <c r="N20" s="355"/>
      <c r="O20" s="355"/>
    </row>
    <row r="21" spans="2:15" s="362" customFormat="1" ht="20.25">
      <c r="B21" s="355"/>
      <c r="C21" s="2476" t="s">
        <v>202</v>
      </c>
      <c r="D21" s="2477"/>
      <c r="E21" s="2478" t="s">
        <v>817</v>
      </c>
      <c r="F21" s="2478"/>
      <c r="G21" s="713"/>
      <c r="H21" s="418"/>
      <c r="I21" s="418"/>
      <c r="J21" s="418"/>
      <c r="K21" s="418"/>
      <c r="L21" s="714"/>
      <c r="M21" s="355"/>
      <c r="N21" s="355"/>
      <c r="O21" s="355"/>
    </row>
    <row r="22" spans="2:15">
      <c r="G22" s="484"/>
      <c r="H22" s="484"/>
      <c r="I22" s="484"/>
      <c r="J22" s="484"/>
    </row>
  </sheetData>
  <customSheetViews>
    <customSheetView guid="{484A7327-D363-4CEF-AB4E-C67ED0FFB343}" topLeftCell="A2">
      <selection activeCell="A17" sqref="A17:N17"/>
      <pageMargins left="0.25" right="0.25" top="0.25" bottom="0.25" header="0.05" footer="0.05"/>
      <printOptions horizontalCentered="1" verticalCentered="1"/>
      <pageSetup orientation="landscape" horizontalDpi="4294967293" verticalDpi="0" r:id="rId1"/>
    </customSheetView>
  </customSheetViews>
  <mergeCells count="8">
    <mergeCell ref="C21:D21"/>
    <mergeCell ref="E21:F21"/>
    <mergeCell ref="I19:L19"/>
    <mergeCell ref="B8:O8"/>
    <mergeCell ref="B10:O10"/>
    <mergeCell ref="B12:O12"/>
    <mergeCell ref="C19:F19"/>
    <mergeCell ref="C20:F20"/>
  </mergeCells>
  <printOptions horizontalCentered="1" verticalCentered="1"/>
  <pageMargins left="0.25" right="0.25" top="0.25" bottom="0.25" header="0.05" footer="0.05"/>
  <pageSetup orientation="landscape" horizontalDpi="4294967293" verticalDpi="0" r:id="rId2"/>
  <legacyDrawing r:id="rId3"/>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P67"/>
  <sheetViews>
    <sheetView zoomScaleNormal="100" workbookViewId="0">
      <selection activeCell="R48" sqref="R48"/>
    </sheetView>
  </sheetViews>
  <sheetFormatPr defaultColWidth="11.42578125" defaultRowHeight="12.75"/>
  <cols>
    <col min="1" max="1" width="1.85546875" style="144" customWidth="1"/>
    <col min="2" max="2" width="4.42578125" style="145" customWidth="1"/>
    <col min="3" max="3" width="4.140625" style="144" customWidth="1"/>
    <col min="4" max="4" width="32" style="144" customWidth="1"/>
    <col min="5" max="5" width="15.5703125" style="144" customWidth="1"/>
    <col min="6" max="6" width="8.42578125" style="144" customWidth="1"/>
    <col min="7" max="7" width="6.7109375" style="144" customWidth="1"/>
    <col min="8" max="8" width="4.140625" style="144" customWidth="1"/>
    <col min="9" max="9" width="8" style="144" customWidth="1"/>
    <col min="10" max="10" width="11.42578125" style="144"/>
    <col min="11" max="11" width="31.140625" style="144" customWidth="1"/>
    <col min="12" max="12" width="7" style="144" customWidth="1"/>
    <col min="13" max="13" width="20.85546875" style="144" customWidth="1"/>
    <col min="14" max="14" width="5.85546875" style="144" customWidth="1"/>
    <col min="15" max="15" width="4.7109375" style="510" customWidth="1"/>
    <col min="16" max="16384" width="11.42578125" style="144"/>
  </cols>
  <sheetData>
    <row r="1" spans="2:11" s="143" customFormat="1" ht="18.75" customHeight="1">
      <c r="B1" s="315" t="s">
        <v>1206</v>
      </c>
    </row>
    <row r="2" spans="2:11" ht="14.25" customHeight="1" thickBot="1">
      <c r="B2" s="316" t="s">
        <v>828</v>
      </c>
    </row>
    <row r="3" spans="2:11" s="1073" customFormat="1" ht="11.25" customHeight="1">
      <c r="B3" s="2538" t="s">
        <v>347</v>
      </c>
      <c r="C3" s="2540" t="s">
        <v>348</v>
      </c>
      <c r="D3" s="2540"/>
      <c r="E3" s="2542" t="s">
        <v>884</v>
      </c>
      <c r="F3" s="2542"/>
      <c r="G3" s="2544" t="s">
        <v>1454</v>
      </c>
      <c r="H3" s="2544"/>
      <c r="I3" s="2544"/>
      <c r="J3" s="2544" t="s">
        <v>1347</v>
      </c>
      <c r="K3" s="2544"/>
    </row>
    <row r="4" spans="2:11" s="1073" customFormat="1">
      <c r="B4" s="2539"/>
      <c r="C4" s="2541"/>
      <c r="D4" s="2541"/>
      <c r="E4" s="2543"/>
      <c r="F4" s="2543"/>
      <c r="G4" s="2545"/>
      <c r="H4" s="2545"/>
      <c r="I4" s="2545"/>
      <c r="J4" s="2545"/>
      <c r="K4" s="2545"/>
    </row>
    <row r="5" spans="2:11" s="1073" customFormat="1">
      <c r="B5" s="2539"/>
      <c r="C5" s="2541"/>
      <c r="D5" s="2541"/>
      <c r="E5" s="2543"/>
      <c r="F5" s="2543"/>
      <c r="G5" s="2545"/>
      <c r="H5" s="2545"/>
      <c r="I5" s="2545"/>
      <c r="J5" s="2545"/>
      <c r="K5" s="2545"/>
    </row>
    <row r="6" spans="2:11" s="1073" customFormat="1">
      <c r="B6" s="2539"/>
      <c r="C6" s="2541"/>
      <c r="D6" s="2541"/>
      <c r="E6" s="2543"/>
      <c r="F6" s="2543"/>
      <c r="G6" s="2545"/>
      <c r="H6" s="2545"/>
      <c r="I6" s="2545"/>
      <c r="J6" s="2545"/>
      <c r="K6" s="2545"/>
    </row>
    <row r="7" spans="2:11" s="1073" customFormat="1">
      <c r="B7" s="2539"/>
      <c r="C7" s="2541"/>
      <c r="D7" s="2541"/>
      <c r="E7" s="2543"/>
      <c r="F7" s="2543"/>
      <c r="G7" s="2545"/>
      <c r="H7" s="2545"/>
      <c r="I7" s="2545"/>
      <c r="J7" s="2545"/>
      <c r="K7" s="2545"/>
    </row>
    <row r="8" spans="2:11" s="1073" customFormat="1">
      <c r="B8" s="2539"/>
      <c r="C8" s="2541"/>
      <c r="D8" s="2541"/>
      <c r="E8" s="2543"/>
      <c r="F8" s="2543"/>
      <c r="G8" s="2545"/>
      <c r="H8" s="2545"/>
      <c r="I8" s="2545"/>
      <c r="J8" s="2545"/>
      <c r="K8" s="2545"/>
    </row>
    <row r="9" spans="2:11" s="1073" customFormat="1" ht="12.75" customHeight="1">
      <c r="B9" s="2539"/>
      <c r="C9" s="2541"/>
      <c r="D9" s="2541"/>
      <c r="E9" s="2543"/>
      <c r="F9" s="2543"/>
      <c r="G9" s="2545"/>
      <c r="H9" s="2545"/>
      <c r="I9" s="2545"/>
      <c r="J9" s="2532" t="s">
        <v>1455</v>
      </c>
      <c r="K9" s="2532"/>
    </row>
    <row r="10" spans="2:11" s="1073" customFormat="1">
      <c r="B10" s="2539"/>
      <c r="C10" s="2541"/>
      <c r="D10" s="2541"/>
      <c r="E10" s="2543"/>
      <c r="F10" s="2543"/>
      <c r="G10" s="2545"/>
      <c r="H10" s="2545"/>
      <c r="I10" s="2545"/>
      <c r="J10" s="2532"/>
      <c r="K10" s="2532"/>
    </row>
    <row r="11" spans="2:11" s="1073" customFormat="1">
      <c r="B11" s="2539"/>
      <c r="C11" s="2541"/>
      <c r="D11" s="2541"/>
      <c r="E11" s="2543"/>
      <c r="F11" s="2543"/>
      <c r="G11" s="2545"/>
      <c r="H11" s="2545"/>
      <c r="I11" s="2545"/>
      <c r="J11" s="2532"/>
      <c r="K11" s="2532"/>
    </row>
    <row r="12" spans="2:11" s="1073" customFormat="1">
      <c r="B12" s="2539"/>
      <c r="C12" s="2541"/>
      <c r="D12" s="2541"/>
      <c r="E12" s="2543"/>
      <c r="F12" s="2543"/>
      <c r="G12" s="2545"/>
      <c r="H12" s="2545"/>
      <c r="I12" s="2545"/>
      <c r="J12" s="2532"/>
      <c r="K12" s="2532"/>
    </row>
    <row r="13" spans="2:11" s="1073" customFormat="1">
      <c r="B13" s="2539"/>
      <c r="C13" s="2541"/>
      <c r="D13" s="2541"/>
      <c r="E13" s="2543"/>
      <c r="F13" s="2543"/>
      <c r="G13" s="2545"/>
      <c r="H13" s="2545"/>
      <c r="I13" s="2545"/>
      <c r="J13" s="2532"/>
      <c r="K13" s="2532"/>
    </row>
    <row r="14" spans="2:11" s="1073" customFormat="1" ht="22.5" customHeight="1">
      <c r="B14" s="2539"/>
      <c r="C14" s="2541"/>
      <c r="D14" s="2541"/>
      <c r="E14" s="2543"/>
      <c r="F14" s="2543"/>
      <c r="G14" s="2532" t="s">
        <v>1456</v>
      </c>
      <c r="H14" s="2532"/>
      <c r="I14" s="2532"/>
      <c r="J14" s="2532"/>
      <c r="K14" s="2532"/>
    </row>
    <row r="15" spans="2:11" s="1073" customFormat="1" ht="22.5" customHeight="1">
      <c r="B15" s="2539"/>
      <c r="C15" s="2541"/>
      <c r="D15" s="2541"/>
      <c r="E15" s="2533" t="s">
        <v>349</v>
      </c>
      <c r="F15" s="2533"/>
      <c r="G15" s="2532"/>
      <c r="H15" s="2532"/>
      <c r="I15" s="2532"/>
      <c r="J15" s="2532"/>
      <c r="K15" s="2532"/>
    </row>
    <row r="16" spans="2:11" s="1073" customFormat="1" ht="22.5" customHeight="1">
      <c r="B16" s="2539"/>
      <c r="C16" s="2541"/>
      <c r="D16" s="2541"/>
      <c r="E16" s="2533"/>
      <c r="F16" s="2533"/>
      <c r="G16" s="2532"/>
      <c r="H16" s="2532"/>
      <c r="I16" s="2532"/>
      <c r="J16" s="2532"/>
      <c r="K16" s="2532"/>
    </row>
    <row r="17" spans="2:16" s="512" customFormat="1">
      <c r="B17" s="715" t="s">
        <v>186</v>
      </c>
      <c r="C17" s="2536" t="s">
        <v>1207</v>
      </c>
      <c r="D17" s="2536"/>
      <c r="E17" s="2537" t="s">
        <v>1208</v>
      </c>
      <c r="F17" s="2537"/>
      <c r="G17" s="2537" t="s">
        <v>1209</v>
      </c>
      <c r="H17" s="2537"/>
      <c r="I17" s="2537"/>
      <c r="J17" s="2536" t="s">
        <v>1210</v>
      </c>
      <c r="K17" s="2536"/>
      <c r="L17" s="1073"/>
      <c r="M17" s="1073"/>
    </row>
    <row r="18" spans="2:16" s="1073" customFormat="1" ht="17.25" customHeight="1">
      <c r="B18" s="1074">
        <v>1</v>
      </c>
      <c r="C18" s="2534" t="s">
        <v>354</v>
      </c>
      <c r="D18" s="2534"/>
      <c r="E18" s="2535"/>
      <c r="F18" s="2535"/>
      <c r="G18" s="2535"/>
      <c r="H18" s="2535"/>
      <c r="I18" s="2535"/>
      <c r="J18" s="2535"/>
      <c r="K18" s="2535"/>
    </row>
    <row r="19" spans="2:16" s="1073" customFormat="1" ht="17.25" customHeight="1">
      <c r="B19" s="1074">
        <f>+B18+1</f>
        <v>2</v>
      </c>
      <c r="C19" s="2534" t="s">
        <v>355</v>
      </c>
      <c r="D19" s="2534"/>
      <c r="E19" s="2535"/>
      <c r="F19" s="2535"/>
      <c r="G19" s="2535"/>
      <c r="H19" s="2535"/>
      <c r="I19" s="2535"/>
      <c r="J19" s="2535"/>
      <c r="K19" s="2535"/>
    </row>
    <row r="20" spans="2:16" s="1073" customFormat="1" ht="17.25" customHeight="1">
      <c r="B20" s="1074">
        <f>+B19+1</f>
        <v>3</v>
      </c>
      <c r="C20" s="2534" t="s">
        <v>885</v>
      </c>
      <c r="D20" s="2534"/>
      <c r="E20" s="2535"/>
      <c r="F20" s="2535"/>
      <c r="G20" s="2535"/>
      <c r="H20" s="2535"/>
      <c r="I20" s="2535"/>
      <c r="J20" s="2535"/>
      <c r="K20" s="2535"/>
    </row>
    <row r="21" spans="2:16" s="1073" customFormat="1" ht="17.25" customHeight="1">
      <c r="B21" s="1074">
        <f>+B20+1</f>
        <v>4</v>
      </c>
      <c r="C21" s="2534" t="s">
        <v>356</v>
      </c>
      <c r="D21" s="2534"/>
      <c r="E21" s="2535"/>
      <c r="F21" s="2535"/>
      <c r="G21" s="2535"/>
      <c r="H21" s="2535"/>
      <c r="I21" s="2535"/>
      <c r="J21" s="2535"/>
      <c r="K21" s="2535"/>
    </row>
    <row r="22" spans="2:16" s="1073" customFormat="1" ht="17.25" customHeight="1">
      <c r="B22" s="1074">
        <f>+B21+1</f>
        <v>5</v>
      </c>
      <c r="C22" s="2548" t="s">
        <v>357</v>
      </c>
      <c r="D22" s="2548"/>
      <c r="E22" s="2535"/>
      <c r="F22" s="2535"/>
      <c r="G22" s="2535"/>
      <c r="H22" s="2535"/>
      <c r="I22" s="2535"/>
      <c r="J22" s="2535"/>
      <c r="K22" s="2535"/>
    </row>
    <row r="23" spans="2:16" s="1073" customFormat="1" ht="17.25" customHeight="1" thickBot="1">
      <c r="B23" s="1075">
        <v>6</v>
      </c>
      <c r="C23" s="2557" t="s">
        <v>42</v>
      </c>
      <c r="D23" s="2557"/>
      <c r="E23" s="2549"/>
      <c r="F23" s="2550"/>
      <c r="G23" s="2549"/>
      <c r="H23" s="2551"/>
      <c r="I23" s="2550"/>
      <c r="J23" s="2549"/>
      <c r="K23" s="2550"/>
    </row>
    <row r="24" spans="2:16" s="1073" customFormat="1"/>
    <row r="25" spans="2:16" s="1076" customFormat="1" ht="26.25" customHeight="1">
      <c r="C25" s="804" t="s">
        <v>1459</v>
      </c>
      <c r="D25" s="2552" t="s">
        <v>920</v>
      </c>
      <c r="E25" s="2527"/>
      <c r="F25" s="2527"/>
      <c r="G25" s="2553"/>
      <c r="H25" s="2507" t="s">
        <v>1219</v>
      </c>
      <c r="I25" s="2554" t="s">
        <v>359</v>
      </c>
      <c r="J25" s="2555"/>
      <c r="K25" s="2555"/>
      <c r="L25" s="2555"/>
      <c r="M25" s="2556"/>
    </row>
    <row r="26" spans="2:16" s="1073" customFormat="1">
      <c r="C26" s="1077"/>
      <c r="D26" s="1119" t="s">
        <v>1608</v>
      </c>
      <c r="E26" s="1083"/>
      <c r="F26" s="1558"/>
      <c r="G26" s="1080" t="s">
        <v>360</v>
      </c>
      <c r="H26" s="2508"/>
      <c r="I26" s="1081"/>
      <c r="J26" s="1082"/>
      <c r="K26" s="1083" t="s">
        <v>361</v>
      </c>
      <c r="L26" s="1083"/>
      <c r="M26" s="1084"/>
    </row>
    <row r="27" spans="2:16" s="1073" customFormat="1" ht="18.75" customHeight="1">
      <c r="C27" s="1085"/>
      <c r="D27" s="1119" t="s">
        <v>1609</v>
      </c>
      <c r="E27" s="1083"/>
      <c r="F27" s="1083"/>
      <c r="G27" s="1087"/>
      <c r="H27" s="2509"/>
      <c r="I27" s="1088"/>
      <c r="J27" s="1089"/>
      <c r="K27" s="2546" t="s">
        <v>1611</v>
      </c>
      <c r="L27" s="2546"/>
      <c r="M27" s="2547"/>
    </row>
    <row r="28" spans="2:16" s="1073" customFormat="1">
      <c r="C28" s="716" t="s">
        <v>1323</v>
      </c>
      <c r="D28" s="1078" t="s">
        <v>362</v>
      </c>
      <c r="E28" s="1078"/>
      <c r="F28" s="1078"/>
      <c r="G28" s="1078"/>
      <c r="H28" s="2507" t="s">
        <v>1220</v>
      </c>
      <c r="I28" s="2490" t="s">
        <v>363</v>
      </c>
      <c r="J28" s="2491"/>
      <c r="K28" s="2491"/>
      <c r="L28" s="2491"/>
      <c r="M28" s="2492"/>
    </row>
    <row r="29" spans="2:16" s="1073" customFormat="1">
      <c r="C29" s="1077"/>
      <c r="D29" s="1078"/>
      <c r="E29" s="1078" t="s">
        <v>361</v>
      </c>
      <c r="F29" s="1079"/>
      <c r="G29" s="1078"/>
      <c r="H29" s="2508"/>
      <c r="I29" s="2493"/>
      <c r="J29" s="2494"/>
      <c r="K29" s="2494"/>
      <c r="L29" s="2494"/>
      <c r="M29" s="2495"/>
    </row>
    <row r="30" spans="2:16" s="1073" customFormat="1">
      <c r="C30" s="1077"/>
      <c r="D30" s="1078"/>
      <c r="E30" s="1078" t="s">
        <v>364</v>
      </c>
      <c r="F30" s="1078"/>
      <c r="G30" s="1078"/>
      <c r="H30" s="2508"/>
      <c r="I30" s="1092"/>
      <c r="J30" s="1082"/>
      <c r="K30" s="1083" t="s">
        <v>361</v>
      </c>
      <c r="L30" s="1083"/>
      <c r="M30" s="1093"/>
    </row>
    <row r="31" spans="2:16" s="1073" customFormat="1">
      <c r="C31" s="1085"/>
      <c r="D31" s="1086"/>
      <c r="E31" s="1086"/>
      <c r="F31" s="1086"/>
      <c r="G31" s="1087"/>
      <c r="H31" s="2509"/>
      <c r="I31" s="1088"/>
      <c r="J31" s="1089"/>
      <c r="K31" s="1086" t="s">
        <v>1612</v>
      </c>
      <c r="L31" s="1090"/>
      <c r="M31" s="1091"/>
    </row>
    <row r="32" spans="2:16" s="1073" customFormat="1" ht="11.25" customHeight="1">
      <c r="C32" s="2517" t="s">
        <v>1211</v>
      </c>
      <c r="D32" s="2520" t="s">
        <v>365</v>
      </c>
      <c r="E32" s="2521"/>
      <c r="F32" s="2521"/>
      <c r="G32" s="2522"/>
      <c r="H32" s="2504" t="s">
        <v>1607</v>
      </c>
      <c r="I32" s="1094" t="s">
        <v>366</v>
      </c>
      <c r="J32" s="1095"/>
      <c r="K32" s="1096"/>
      <c r="L32" s="1096"/>
      <c r="M32" s="1097"/>
      <c r="P32" s="1083"/>
    </row>
    <row r="33" spans="3:16" s="1073" customFormat="1" ht="12.75" customHeight="1">
      <c r="C33" s="2518"/>
      <c r="D33" s="2523"/>
      <c r="E33" s="2524"/>
      <c r="F33" s="2524"/>
      <c r="G33" s="2525"/>
      <c r="H33" s="2505"/>
      <c r="I33" s="1081"/>
      <c r="J33" s="1083"/>
      <c r="K33" s="1083" t="s">
        <v>367</v>
      </c>
      <c r="L33" s="1098"/>
      <c r="M33" s="1083" t="s">
        <v>102</v>
      </c>
      <c r="N33" s="1099" t="s">
        <v>1604</v>
      </c>
      <c r="O33" s="1100"/>
      <c r="P33" s="1083"/>
    </row>
    <row r="34" spans="3:16" s="1073" customFormat="1" ht="18.75" customHeight="1">
      <c r="C34" s="2518"/>
      <c r="D34" s="1078" t="s">
        <v>922</v>
      </c>
      <c r="E34" s="1078"/>
      <c r="F34" s="1101"/>
      <c r="G34" s="1080" t="s">
        <v>368</v>
      </c>
      <c r="H34" s="2505"/>
      <c r="I34" s="1100"/>
      <c r="J34" s="1083"/>
      <c r="K34" s="1102" t="s">
        <v>369</v>
      </c>
      <c r="L34" s="1098"/>
      <c r="M34" s="1083" t="s">
        <v>333</v>
      </c>
      <c r="N34" s="1099" t="s">
        <v>1605</v>
      </c>
      <c r="O34" s="1100"/>
      <c r="P34" s="1083"/>
    </row>
    <row r="35" spans="3:16" s="1073" customFormat="1" ht="23.25" customHeight="1">
      <c r="C35" s="2518"/>
      <c r="D35" s="1103" t="s">
        <v>370</v>
      </c>
      <c r="E35" s="1078"/>
      <c r="F35" s="1104"/>
      <c r="G35" s="1105"/>
      <c r="H35" s="2505"/>
      <c r="I35" s="1100"/>
      <c r="J35" s="1083"/>
      <c r="K35" s="1106" t="s">
        <v>371</v>
      </c>
      <c r="L35" s="1098"/>
      <c r="M35" s="1083" t="s">
        <v>104</v>
      </c>
      <c r="N35" s="1099" t="s">
        <v>1606</v>
      </c>
      <c r="O35" s="1100"/>
      <c r="P35" s="1083"/>
    </row>
    <row r="36" spans="3:16" s="1073" customFormat="1" ht="12.75" customHeight="1">
      <c r="C36" s="2518"/>
      <c r="D36" s="1107"/>
      <c r="E36" s="1078"/>
      <c r="F36" s="1078"/>
      <c r="G36" s="1080"/>
      <c r="H36" s="2505"/>
      <c r="I36" s="1100"/>
      <c r="J36" s="1083"/>
      <c r="K36" s="1083" t="s">
        <v>372</v>
      </c>
      <c r="L36" s="1083"/>
      <c r="M36" s="1084"/>
      <c r="P36" s="1083"/>
    </row>
    <row r="37" spans="3:16" s="1073" customFormat="1" ht="12.75" customHeight="1">
      <c r="C37" s="2518"/>
      <c r="D37" s="1078"/>
      <c r="E37" s="1078"/>
      <c r="F37" s="1078"/>
      <c r="G37" s="1080"/>
      <c r="H37" s="2505"/>
      <c r="I37" s="1100"/>
      <c r="J37" s="1083"/>
      <c r="K37" s="1108" t="s">
        <v>373</v>
      </c>
      <c r="L37" s="1083"/>
      <c r="M37" s="1084"/>
      <c r="P37" s="1083"/>
    </row>
    <row r="38" spans="3:16" s="1073" customFormat="1" ht="12.75" customHeight="1">
      <c r="C38" s="2518"/>
      <c r="D38" s="1078"/>
      <c r="E38" s="1078"/>
      <c r="F38" s="1078"/>
      <c r="G38" s="1080"/>
      <c r="H38" s="2505"/>
      <c r="I38" s="1100"/>
      <c r="J38" s="1083"/>
      <c r="K38" s="1083"/>
      <c r="L38" s="1083"/>
      <c r="M38" s="1084"/>
      <c r="P38" s="1083"/>
    </row>
    <row r="39" spans="3:16" s="1073" customFormat="1" ht="12.75" customHeight="1">
      <c r="C39" s="2519"/>
      <c r="D39" s="1109"/>
      <c r="E39" s="1086"/>
      <c r="F39" s="1086"/>
      <c r="G39" s="1087"/>
      <c r="H39" s="2506"/>
      <c r="I39" s="1088"/>
      <c r="J39" s="1090"/>
      <c r="K39" s="1110"/>
      <c r="L39" s="1090"/>
      <c r="M39" s="1091"/>
    </row>
    <row r="40" spans="3:16" s="1073" customFormat="1" ht="24" customHeight="1">
      <c r="C40" s="803" t="s">
        <v>1212</v>
      </c>
      <c r="D40" s="2526" t="s">
        <v>1457</v>
      </c>
      <c r="E40" s="2527"/>
      <c r="F40" s="2527"/>
      <c r="G40" s="1111"/>
      <c r="H40" s="2496" t="s">
        <v>1413</v>
      </c>
      <c r="I40" s="1912" t="s">
        <v>1765</v>
      </c>
      <c r="J40" s="1912"/>
      <c r="K40" s="1912"/>
      <c r="L40" s="1912"/>
      <c r="M40" s="1912"/>
    </row>
    <row r="41" spans="3:16" s="1073" customFormat="1">
      <c r="C41" s="804"/>
      <c r="D41" s="1112"/>
      <c r="E41" s="1078" t="s">
        <v>361</v>
      </c>
      <c r="F41" s="1079"/>
      <c r="G41" s="1080"/>
      <c r="H41" s="2497"/>
      <c r="I41" s="1912"/>
      <c r="J41" s="1912"/>
      <c r="K41" s="1913" t="s">
        <v>1766</v>
      </c>
      <c r="L41" s="2510"/>
      <c r="M41" s="2511"/>
    </row>
    <row r="42" spans="3:16" s="1073" customFormat="1">
      <c r="C42" s="805"/>
      <c r="D42" s="1109"/>
      <c r="E42" s="1078" t="s">
        <v>1610</v>
      </c>
      <c r="F42" s="1086"/>
      <c r="G42" s="1087"/>
      <c r="H42" s="2498"/>
      <c r="I42" s="1912"/>
      <c r="J42" s="1912"/>
      <c r="K42" s="1914" t="s">
        <v>364</v>
      </c>
      <c r="L42" s="1914"/>
      <c r="M42" s="1915"/>
    </row>
    <row r="43" spans="3:16" s="1073" customFormat="1" ht="11.25" customHeight="1">
      <c r="C43" s="2517" t="s">
        <v>1213</v>
      </c>
      <c r="D43" s="1117" t="s">
        <v>374</v>
      </c>
      <c r="E43" s="1117"/>
      <c r="F43" s="1117"/>
      <c r="G43" s="1111"/>
      <c r="H43" s="2507" t="s">
        <v>1764</v>
      </c>
      <c r="I43" s="2499" t="s">
        <v>1367</v>
      </c>
      <c r="J43" s="2500"/>
      <c r="K43" s="2500"/>
      <c r="L43" s="2500"/>
      <c r="M43" s="2501"/>
    </row>
    <row r="44" spans="3:16" s="1073" customFormat="1" ht="11.25" customHeight="1">
      <c r="C44" s="2518"/>
      <c r="D44" s="1078"/>
      <c r="E44" s="1078" t="s">
        <v>361</v>
      </c>
      <c r="F44" s="1079"/>
      <c r="G44" s="1080"/>
      <c r="H44" s="2508"/>
      <c r="I44" s="1113"/>
      <c r="J44" s="1114"/>
      <c r="K44" s="1083" t="s">
        <v>1613</v>
      </c>
      <c r="L44" s="2502"/>
      <c r="M44" s="2503"/>
    </row>
    <row r="45" spans="3:16" s="1073" customFormat="1" ht="15" customHeight="1">
      <c r="C45" s="2519"/>
      <c r="D45" s="1086"/>
      <c r="E45" s="1078" t="s">
        <v>364</v>
      </c>
      <c r="F45" s="1086"/>
      <c r="G45" s="1087"/>
      <c r="H45" s="2509"/>
      <c r="I45" s="1115"/>
      <c r="J45" s="1115"/>
      <c r="K45" s="1115" t="s">
        <v>364</v>
      </c>
      <c r="L45" s="1115"/>
      <c r="M45" s="1116"/>
      <c r="O45" s="1119"/>
      <c r="P45" s="1083"/>
    </row>
    <row r="46" spans="3:16" s="1073" customFormat="1" ht="15" customHeight="1">
      <c r="C46" s="2517" t="s">
        <v>1214</v>
      </c>
      <c r="D46" s="1117" t="s">
        <v>377</v>
      </c>
      <c r="E46" s="1117"/>
      <c r="F46" s="1117"/>
      <c r="G46" s="1111"/>
      <c r="H46" s="1903" t="s">
        <v>1767</v>
      </c>
      <c r="I46" s="1096" t="s">
        <v>375</v>
      </c>
      <c r="J46" s="1096"/>
      <c r="K46" s="1096"/>
      <c r="L46" s="1096"/>
      <c r="M46" s="1097"/>
      <c r="O46" s="1119"/>
      <c r="P46" s="1083"/>
    </row>
    <row r="47" spans="3:16" s="1073" customFormat="1" ht="15" customHeight="1">
      <c r="C47" s="2518"/>
      <c r="D47" s="1078"/>
      <c r="E47" s="1078" t="s">
        <v>361</v>
      </c>
      <c r="F47" s="1079"/>
      <c r="G47" s="1080"/>
      <c r="H47" s="1904"/>
      <c r="I47" s="1081"/>
      <c r="J47" s="1083"/>
      <c r="K47" s="1083"/>
      <c r="L47" s="1083"/>
      <c r="M47" s="1084"/>
      <c r="O47" s="1119"/>
      <c r="P47" s="1083"/>
    </row>
    <row r="48" spans="3:16" s="1073" customFormat="1" ht="11.25" customHeight="1">
      <c r="C48" s="2518"/>
      <c r="D48" s="1078"/>
      <c r="E48" s="1078" t="s">
        <v>1771</v>
      </c>
      <c r="F48" s="1078"/>
      <c r="G48" s="1080"/>
      <c r="H48" s="1904"/>
      <c r="I48" s="1081"/>
      <c r="J48" s="1083" t="s">
        <v>376</v>
      </c>
      <c r="K48" s="1083"/>
      <c r="L48" s="1098"/>
      <c r="M48" s="1083" t="s">
        <v>346</v>
      </c>
      <c r="N48" s="1118" t="s">
        <v>1768</v>
      </c>
    </row>
    <row r="49" spans="2:14" s="1073" customFormat="1" ht="11.25" customHeight="1">
      <c r="C49" s="2519"/>
      <c r="D49" s="1086"/>
      <c r="E49" s="1086" t="s">
        <v>381</v>
      </c>
      <c r="F49" s="1086"/>
      <c r="G49" s="1087"/>
      <c r="H49" s="1904"/>
      <c r="I49" s="1083"/>
      <c r="J49" s="1083" t="s">
        <v>378</v>
      </c>
      <c r="K49" s="1083"/>
      <c r="L49" s="1098"/>
      <c r="M49" s="1083" t="s">
        <v>103</v>
      </c>
      <c r="N49" s="1118" t="s">
        <v>1769</v>
      </c>
    </row>
    <row r="50" spans="2:14" s="1073" customFormat="1" ht="11.25" customHeight="1">
      <c r="C50" s="2517" t="s">
        <v>1215</v>
      </c>
      <c r="D50" s="2521" t="s">
        <v>1221</v>
      </c>
      <c r="E50" s="2521"/>
      <c r="F50" s="2521"/>
      <c r="G50" s="2522"/>
      <c r="H50" s="1904"/>
      <c r="I50" s="1083"/>
      <c r="J50" s="1083" t="s">
        <v>379</v>
      </c>
      <c r="K50" s="1083"/>
      <c r="L50" s="1098"/>
      <c r="M50" s="1083" t="s">
        <v>104</v>
      </c>
      <c r="N50" s="1118" t="s">
        <v>1770</v>
      </c>
    </row>
    <row r="51" spans="2:14" s="1073" customFormat="1" ht="11.25" customHeight="1">
      <c r="C51" s="2518"/>
      <c r="D51" s="2524"/>
      <c r="E51" s="2524"/>
      <c r="F51" s="2524"/>
      <c r="G51" s="2525"/>
      <c r="H51" s="1904"/>
      <c r="I51" s="1083"/>
      <c r="J51" s="1083" t="s">
        <v>380</v>
      </c>
      <c r="K51" s="1083"/>
      <c r="L51" s="1083"/>
      <c r="M51" s="1084"/>
    </row>
    <row r="52" spans="2:14" s="1073" customFormat="1" ht="11.25" customHeight="1">
      <c r="C52" s="2518"/>
      <c r="D52" s="1078"/>
      <c r="E52" s="1078" t="s">
        <v>361</v>
      </c>
      <c r="F52" s="1079"/>
      <c r="G52" s="1080"/>
      <c r="H52" s="1904"/>
      <c r="I52" s="1083"/>
      <c r="J52" s="1083" t="s">
        <v>382</v>
      </c>
      <c r="K52" s="1083"/>
      <c r="L52" s="1083"/>
      <c r="M52" s="1084"/>
    </row>
    <row r="53" spans="2:14" s="1073" customFormat="1" ht="11.25" customHeight="1">
      <c r="C53" s="2518"/>
      <c r="D53" s="1078"/>
      <c r="E53" s="1078" t="s">
        <v>364</v>
      </c>
      <c r="F53" s="1078"/>
      <c r="G53" s="1080"/>
      <c r="H53" s="1904"/>
      <c r="I53" s="1083"/>
      <c r="J53" s="1083" t="s">
        <v>383</v>
      </c>
      <c r="K53" s="1083"/>
      <c r="L53" s="1083"/>
      <c r="M53" s="1084"/>
    </row>
    <row r="54" spans="2:14" s="1073" customFormat="1" ht="11.25" customHeight="1">
      <c r="C54" s="2519"/>
      <c r="D54" s="1086"/>
      <c r="E54" s="1086" t="s">
        <v>381</v>
      </c>
      <c r="F54" s="1086"/>
      <c r="G54" s="1087"/>
      <c r="H54" s="1904"/>
      <c r="I54" s="1083"/>
      <c r="J54" s="1083" t="s">
        <v>384</v>
      </c>
      <c r="K54" s="1083"/>
      <c r="L54" s="1083"/>
      <c r="M54" s="1084"/>
    </row>
    <row r="55" spans="2:14" s="1073" customFormat="1" ht="12.75" customHeight="1">
      <c r="B55" s="145"/>
      <c r="C55" s="2512" t="s">
        <v>1216</v>
      </c>
      <c r="D55" s="2528" t="s">
        <v>1458</v>
      </c>
      <c r="E55" s="2529"/>
      <c r="F55" s="2529"/>
      <c r="G55" s="2530"/>
      <c r="H55" s="1904"/>
      <c r="I55" s="1083"/>
      <c r="J55" s="1083" t="s">
        <v>385</v>
      </c>
      <c r="K55" s="1083"/>
      <c r="L55" s="1083"/>
      <c r="M55" s="1084"/>
    </row>
    <row r="56" spans="2:14" s="1073" customFormat="1">
      <c r="B56" s="145"/>
      <c r="C56" s="2513"/>
      <c r="D56" s="2514"/>
      <c r="E56" s="2515"/>
      <c r="F56" s="2515"/>
      <c r="G56" s="2516"/>
      <c r="H56" s="1904"/>
      <c r="I56" s="1083"/>
      <c r="J56" s="1083" t="s">
        <v>386</v>
      </c>
      <c r="K56" s="1083"/>
      <c r="L56" s="1083"/>
      <c r="M56" s="1084"/>
    </row>
    <row r="57" spans="2:14" s="1073" customFormat="1">
      <c r="B57" s="145"/>
      <c r="C57" s="2513"/>
      <c r="D57" s="1112"/>
      <c r="E57" s="1078" t="s">
        <v>361</v>
      </c>
      <c r="F57" s="1120"/>
      <c r="G57" s="1080"/>
      <c r="H57" s="1905"/>
      <c r="I57" s="1115"/>
      <c r="J57" s="1115"/>
      <c r="K57" s="1115"/>
      <c r="L57" s="1115"/>
      <c r="M57" s="1116"/>
    </row>
    <row r="58" spans="2:14" s="1073" customFormat="1">
      <c r="B58" s="145"/>
      <c r="C58" s="2513"/>
      <c r="D58" s="1112"/>
      <c r="E58" s="1078" t="s">
        <v>364</v>
      </c>
      <c r="F58" s="1078"/>
      <c r="G58" s="1080"/>
    </row>
    <row r="59" spans="2:14" s="1073" customFormat="1" ht="12.75" customHeight="1">
      <c r="B59" s="145"/>
      <c r="C59" s="2512" t="s">
        <v>1217</v>
      </c>
      <c r="D59" s="2514" t="s">
        <v>1414</v>
      </c>
      <c r="E59" s="2515"/>
      <c r="F59" s="2515"/>
      <c r="G59" s="2516"/>
    </row>
    <row r="60" spans="2:14" s="1073" customFormat="1">
      <c r="B60" s="145"/>
      <c r="C60" s="2513"/>
      <c r="D60" s="2514"/>
      <c r="E60" s="2515"/>
      <c r="F60" s="2515"/>
      <c r="G60" s="2516"/>
    </row>
    <row r="61" spans="2:14" s="1073" customFormat="1">
      <c r="B61" s="145"/>
      <c r="C61" s="2513"/>
      <c r="D61" s="1112"/>
      <c r="E61" s="1078" t="s">
        <v>361</v>
      </c>
      <c r="F61" s="1120"/>
      <c r="G61" s="1080"/>
    </row>
    <row r="62" spans="2:14" s="1073" customFormat="1">
      <c r="B62" s="145"/>
      <c r="C62" s="2513"/>
      <c r="D62" s="1112"/>
      <c r="E62" s="1078" t="s">
        <v>364</v>
      </c>
      <c r="F62" s="1078"/>
      <c r="G62" s="1080"/>
    </row>
    <row r="63" spans="2:14" s="1073" customFormat="1" ht="12.75" customHeight="1">
      <c r="B63" s="145"/>
      <c r="C63" s="2512" t="s">
        <v>1218</v>
      </c>
      <c r="D63" s="2514" t="s">
        <v>1027</v>
      </c>
      <c r="E63" s="2515"/>
      <c r="F63" s="2515"/>
      <c r="G63" s="2516"/>
    </row>
    <row r="64" spans="2:14" s="1073" customFormat="1">
      <c r="B64" s="145"/>
      <c r="C64" s="2513"/>
      <c r="D64" s="2514"/>
      <c r="E64" s="2515"/>
      <c r="F64" s="2515"/>
      <c r="G64" s="2516"/>
    </row>
    <row r="65" spans="2:7" s="1073" customFormat="1">
      <c r="B65" s="145"/>
      <c r="C65" s="2513"/>
      <c r="D65" s="1112"/>
      <c r="E65" s="1078" t="s">
        <v>361</v>
      </c>
      <c r="F65" s="1120"/>
      <c r="G65" s="1080"/>
    </row>
    <row r="66" spans="2:7" s="1073" customFormat="1">
      <c r="B66" s="145"/>
      <c r="C66" s="2513"/>
      <c r="D66" s="1112"/>
      <c r="E66" s="1078" t="s">
        <v>364</v>
      </c>
      <c r="F66" s="1078"/>
      <c r="G66" s="1080"/>
    </row>
    <row r="67" spans="2:7" s="1073" customFormat="1">
      <c r="B67" s="145"/>
      <c r="C67" s="2531"/>
      <c r="D67" s="1121"/>
      <c r="E67" s="1086"/>
      <c r="F67" s="1086"/>
      <c r="G67" s="1087"/>
    </row>
  </sheetData>
  <customSheetViews>
    <customSheetView guid="{484A7327-D363-4CEF-AB4E-C67ED0FFB343}" scale="90" fitToPage="1" topLeftCell="A6">
      <selection activeCell="D46" sqref="D46"/>
      <pageMargins left="0.25" right="0.25" top="0.25" bottom="0.25" header="0.05" footer="0.05"/>
      <pageSetup scale="82" fitToHeight="0" orientation="landscape" r:id="rId1"/>
    </customSheetView>
  </customSheetViews>
  <mergeCells count="61">
    <mergeCell ref="C21:D21"/>
    <mergeCell ref="E21:F21"/>
    <mergeCell ref="G21:I21"/>
    <mergeCell ref="J21:K21"/>
    <mergeCell ref="K27:M27"/>
    <mergeCell ref="C22:D22"/>
    <mergeCell ref="E22:F22"/>
    <mergeCell ref="G22:I22"/>
    <mergeCell ref="J22:K22"/>
    <mergeCell ref="J23:K23"/>
    <mergeCell ref="G23:I23"/>
    <mergeCell ref="E23:F23"/>
    <mergeCell ref="D25:G25"/>
    <mergeCell ref="H25:H27"/>
    <mergeCell ref="I25:M25"/>
    <mergeCell ref="C23:D23"/>
    <mergeCell ref="J20:K20"/>
    <mergeCell ref="C19:D19"/>
    <mergeCell ref="E19:F19"/>
    <mergeCell ref="G19:I19"/>
    <mergeCell ref="J19:K19"/>
    <mergeCell ref="B3:B16"/>
    <mergeCell ref="C3:D16"/>
    <mergeCell ref="E3:F14"/>
    <mergeCell ref="G3:I13"/>
    <mergeCell ref="J3:K8"/>
    <mergeCell ref="C63:C67"/>
    <mergeCell ref="D63:G64"/>
    <mergeCell ref="J9:K16"/>
    <mergeCell ref="G14:I16"/>
    <mergeCell ref="E15:F16"/>
    <mergeCell ref="C18:D18"/>
    <mergeCell ref="E18:F18"/>
    <mergeCell ref="G18:I18"/>
    <mergeCell ref="J18:K18"/>
    <mergeCell ref="C17:D17"/>
    <mergeCell ref="E17:F17"/>
    <mergeCell ref="G17:I17"/>
    <mergeCell ref="J17:K17"/>
    <mergeCell ref="C20:D20"/>
    <mergeCell ref="E20:F20"/>
    <mergeCell ref="G20:I20"/>
    <mergeCell ref="C59:C62"/>
    <mergeCell ref="D59:G60"/>
    <mergeCell ref="C32:C39"/>
    <mergeCell ref="D32:G33"/>
    <mergeCell ref="C43:C45"/>
    <mergeCell ref="C46:C49"/>
    <mergeCell ref="C50:C54"/>
    <mergeCell ref="D50:G51"/>
    <mergeCell ref="D40:F40"/>
    <mergeCell ref="C55:C58"/>
    <mergeCell ref="D55:G56"/>
    <mergeCell ref="I28:M29"/>
    <mergeCell ref="H40:H42"/>
    <mergeCell ref="I43:M43"/>
    <mergeCell ref="L44:M44"/>
    <mergeCell ref="H32:H39"/>
    <mergeCell ref="H28:H31"/>
    <mergeCell ref="H43:H45"/>
    <mergeCell ref="L41:M41"/>
  </mergeCells>
  <pageMargins left="0.25" right="0.25" top="0.25" bottom="0.25" header="0.05" footer="0.05"/>
  <pageSetup scale="60" fitToWidth="0" orientation="landscape" r:id="rId2"/>
  <legacy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3"/>
  <sheetViews>
    <sheetView zoomScaleSheetLayoutView="80" workbookViewId="0">
      <selection activeCell="H27" sqref="H27"/>
    </sheetView>
  </sheetViews>
  <sheetFormatPr defaultRowHeight="12.75"/>
  <cols>
    <col min="1" max="1" width="2.140625" style="425" customWidth="1"/>
    <col min="2" max="2" width="10" style="425" customWidth="1"/>
    <col min="3" max="3" width="47.85546875" style="425" customWidth="1"/>
    <col min="4" max="4" width="21.85546875" style="426" customWidth="1"/>
    <col min="5" max="5" width="23.85546875" style="426" customWidth="1"/>
    <col min="6" max="6" width="23.42578125" style="425" customWidth="1"/>
    <col min="7" max="7" width="28.5703125" style="425" customWidth="1"/>
    <col min="8" max="8" width="23.28515625" style="425" customWidth="1"/>
    <col min="9" max="16384" width="9.140625" style="425"/>
  </cols>
  <sheetData>
    <row r="1" spans="2:10">
      <c r="B1" s="449" t="s">
        <v>1222</v>
      </c>
      <c r="J1" s="427"/>
    </row>
    <row r="2" spans="2:10" s="427" customFormat="1">
      <c r="B2" s="396" t="s">
        <v>828</v>
      </c>
      <c r="D2" s="428"/>
      <c r="E2" s="428"/>
    </row>
    <row r="3" spans="2:10" s="394" customFormat="1" ht="13.5" thickBot="1">
      <c r="D3" s="395"/>
      <c r="E3" s="395"/>
    </row>
    <row r="4" spans="2:10" s="1122" customFormat="1" ht="12.75" customHeight="1">
      <c r="B4" s="2568" t="s">
        <v>387</v>
      </c>
      <c r="C4" s="2571" t="s">
        <v>388</v>
      </c>
      <c r="D4" s="2562" t="s">
        <v>1519</v>
      </c>
      <c r="E4" s="2562" t="s">
        <v>1520</v>
      </c>
      <c r="F4" s="2562" t="s">
        <v>1521</v>
      </c>
      <c r="G4" s="2562" t="s">
        <v>1522</v>
      </c>
      <c r="H4" s="2558" t="s">
        <v>1022</v>
      </c>
    </row>
    <row r="5" spans="2:10" s="1122" customFormat="1" ht="57" customHeight="1">
      <c r="B5" s="2569"/>
      <c r="C5" s="2572"/>
      <c r="D5" s="2575"/>
      <c r="E5" s="2575"/>
      <c r="F5" s="2563"/>
      <c r="G5" s="2563"/>
      <c r="H5" s="2559"/>
    </row>
    <row r="6" spans="2:10" s="1122" customFormat="1" ht="12.75" customHeight="1">
      <c r="B6" s="2569"/>
      <c r="C6" s="2573"/>
      <c r="D6" s="1123"/>
      <c r="E6" s="1124" t="s">
        <v>389</v>
      </c>
      <c r="F6" s="2564" t="s">
        <v>390</v>
      </c>
      <c r="G6" s="2566" t="s">
        <v>1322</v>
      </c>
      <c r="H6" s="2560" t="s">
        <v>1023</v>
      </c>
    </row>
    <row r="7" spans="2:10" s="1122" customFormat="1" ht="12.75" customHeight="1">
      <c r="B7" s="2569"/>
      <c r="C7" s="2573"/>
      <c r="D7" s="1125" t="s">
        <v>361</v>
      </c>
      <c r="E7" s="1126" t="s">
        <v>391</v>
      </c>
      <c r="F7" s="2564"/>
      <c r="G7" s="2566"/>
      <c r="H7" s="2560"/>
    </row>
    <row r="8" spans="2:10" s="1122" customFormat="1" ht="12.75" customHeight="1">
      <c r="B8" s="2569"/>
      <c r="C8" s="2573"/>
      <c r="D8" s="1127" t="s">
        <v>392</v>
      </c>
      <c r="E8" s="1126" t="s">
        <v>393</v>
      </c>
      <c r="F8" s="2564"/>
      <c r="G8" s="2566"/>
      <c r="H8" s="2560"/>
    </row>
    <row r="9" spans="2:10" s="1122" customFormat="1" ht="15.75" customHeight="1" thickBot="1">
      <c r="B9" s="2570"/>
      <c r="C9" s="2574"/>
      <c r="D9" s="1128"/>
      <c r="E9" s="1129" t="s">
        <v>394</v>
      </c>
      <c r="F9" s="2565"/>
      <c r="G9" s="2567"/>
      <c r="H9" s="2561"/>
    </row>
    <row r="10" spans="2:10" s="427" customFormat="1" ht="13.5" thickBot="1">
      <c r="B10" s="1130" t="s">
        <v>180</v>
      </c>
      <c r="C10" s="1131" t="s">
        <v>350</v>
      </c>
      <c r="D10" s="1131" t="s">
        <v>351</v>
      </c>
      <c r="E10" s="1131" t="s">
        <v>352</v>
      </c>
      <c r="F10" s="1131" t="s">
        <v>353</v>
      </c>
      <c r="G10" s="1131" t="s">
        <v>1223</v>
      </c>
      <c r="H10" s="1132" t="s">
        <v>358</v>
      </c>
    </row>
    <row r="11" spans="2:10" s="427" customFormat="1" ht="16.5" customHeight="1">
      <c r="B11" s="1133">
        <v>100</v>
      </c>
      <c r="C11" s="1134" t="s">
        <v>400</v>
      </c>
      <c r="D11" s="1135"/>
      <c r="E11" s="1135"/>
      <c r="F11" s="1135"/>
      <c r="G11" s="1135"/>
      <c r="H11" s="1136"/>
    </row>
    <row r="12" spans="2:10" s="1122" customFormat="1" ht="15.75" customHeight="1">
      <c r="B12" s="1137">
        <f>+B11+1</f>
        <v>101</v>
      </c>
      <c r="C12" s="1138" t="s">
        <v>1523</v>
      </c>
      <c r="D12" s="1139"/>
      <c r="E12" s="1139"/>
      <c r="F12" s="1139"/>
      <c r="G12" s="1139"/>
      <c r="H12" s="1136"/>
    </row>
    <row r="13" spans="2:10" s="1122" customFormat="1" ht="15.75" customHeight="1">
      <c r="B13" s="1140">
        <f t="shared" ref="B13:B21" si="0">B12+1</f>
        <v>102</v>
      </c>
      <c r="C13" s="1141" t="s">
        <v>1025</v>
      </c>
      <c r="D13" s="1142"/>
      <c r="E13" s="1142"/>
      <c r="F13" s="1142"/>
      <c r="G13" s="1142"/>
      <c r="H13" s="1143"/>
    </row>
    <row r="14" spans="2:10" s="1122" customFormat="1" ht="15.75" customHeight="1">
      <c r="B14" s="1144">
        <f t="shared" si="0"/>
        <v>103</v>
      </c>
      <c r="C14" s="1145" t="s">
        <v>1026</v>
      </c>
      <c r="D14" s="1146"/>
      <c r="E14" s="1146"/>
      <c r="F14" s="1146"/>
      <c r="G14" s="1146"/>
      <c r="H14" s="1147"/>
    </row>
    <row r="15" spans="2:10" s="1122" customFormat="1" ht="15.75" customHeight="1">
      <c r="B15" s="1148">
        <v>104</v>
      </c>
      <c r="C15" s="1149" t="s">
        <v>401</v>
      </c>
      <c r="D15" s="1150"/>
      <c r="E15" s="1150"/>
      <c r="F15" s="1150"/>
      <c r="G15" s="1150"/>
      <c r="H15" s="1065"/>
    </row>
    <row r="16" spans="2:10" s="1122" customFormat="1" ht="15.75" customHeight="1">
      <c r="B16" s="1137">
        <f t="shared" si="0"/>
        <v>105</v>
      </c>
      <c r="C16" s="1138" t="s">
        <v>402</v>
      </c>
      <c r="D16" s="1139"/>
      <c r="E16" s="1139"/>
      <c r="F16" s="1139"/>
      <c r="G16" s="1139"/>
      <c r="H16" s="1136"/>
    </row>
    <row r="17" spans="2:8" s="1122" customFormat="1" ht="15.75" customHeight="1">
      <c r="B17" s="1137">
        <f t="shared" si="0"/>
        <v>106</v>
      </c>
      <c r="C17" s="1138" t="s">
        <v>1524</v>
      </c>
      <c r="D17" s="1139"/>
      <c r="E17" s="1139"/>
      <c r="F17" s="1139"/>
      <c r="G17" s="1139"/>
      <c r="H17" s="1136"/>
    </row>
    <row r="18" spans="2:8" s="1122" customFormat="1" ht="15.75" customHeight="1">
      <c r="B18" s="1148">
        <f>+B17+1</f>
        <v>107</v>
      </c>
      <c r="C18" s="1149" t="s">
        <v>403</v>
      </c>
      <c r="D18" s="1150"/>
      <c r="E18" s="1150"/>
      <c r="F18" s="1150"/>
      <c r="G18" s="1150"/>
      <c r="H18" s="1065"/>
    </row>
    <row r="19" spans="2:8" s="1122" customFormat="1" ht="15.75" customHeight="1">
      <c r="B19" s="1137">
        <f>B18+1</f>
        <v>108</v>
      </c>
      <c r="C19" s="1138" t="s">
        <v>404</v>
      </c>
      <c r="D19" s="1139"/>
      <c r="E19" s="1139"/>
      <c r="F19" s="1139"/>
      <c r="G19" s="1139"/>
      <c r="H19" s="1136"/>
    </row>
    <row r="20" spans="2:8" s="450" customFormat="1">
      <c r="B20" s="1137">
        <f t="shared" si="0"/>
        <v>109</v>
      </c>
      <c r="C20" s="1138" t="s">
        <v>405</v>
      </c>
      <c r="D20" s="1139"/>
      <c r="E20" s="1139"/>
      <c r="F20" s="1139"/>
      <c r="G20" s="1139"/>
      <c r="H20" s="1136"/>
    </row>
    <row r="21" spans="2:8" s="450" customFormat="1" ht="13.5" thickBot="1">
      <c r="B21" s="1151">
        <f t="shared" si="0"/>
        <v>110</v>
      </c>
      <c r="C21" s="1152" t="s">
        <v>406</v>
      </c>
      <c r="D21" s="1153"/>
      <c r="E21" s="1153"/>
      <c r="F21" s="1153"/>
      <c r="G21" s="1153"/>
      <c r="H21" s="1154"/>
    </row>
    <row r="22" spans="2:8" s="1122" customFormat="1">
      <c r="C22" s="1122" t="s">
        <v>1525</v>
      </c>
      <c r="D22" s="1155"/>
      <c r="E22" s="1155"/>
    </row>
    <row r="23" spans="2:8" s="1122" customFormat="1">
      <c r="D23" s="1155"/>
      <c r="E23" s="1155"/>
    </row>
  </sheetData>
  <customSheetViews>
    <customSheetView guid="{484A7327-D363-4CEF-AB4E-C67ED0FFB343}" fitToPage="1">
      <selection activeCell="F4" sqref="F4:F5"/>
      <pageMargins left="0.25" right="0.25" top="0.25" bottom="0.25" header="0.05" footer="0.05"/>
      <printOptions horizontalCentered="1" verticalCentered="1"/>
      <pageSetup paperSize="9" scale="98" orientation="landscape" horizontalDpi="4294967293" r:id="rId1"/>
      <headerFooter alignWithMargins="0"/>
    </customSheetView>
  </customSheetViews>
  <mergeCells count="10">
    <mergeCell ref="B4:B9"/>
    <mergeCell ref="C4:C9"/>
    <mergeCell ref="D4:D5"/>
    <mergeCell ref="E4:E5"/>
    <mergeCell ref="F4:F5"/>
    <mergeCell ref="H4:H5"/>
    <mergeCell ref="H6:H9"/>
    <mergeCell ref="G4:G5"/>
    <mergeCell ref="F6:F9"/>
    <mergeCell ref="G6:G9"/>
  </mergeCells>
  <printOptions horizontalCentered="1" verticalCentered="1"/>
  <pageMargins left="0.25" right="0.25" top="0.25" bottom="0.25" header="0.05" footer="0.05"/>
  <pageSetup paperSize="9" scale="87" orientation="landscape" horizontalDpi="4294967293"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2"/>
  <sheetViews>
    <sheetView zoomScale="90" zoomScaleNormal="90" workbookViewId="0">
      <selection activeCell="B1" sqref="B1"/>
    </sheetView>
  </sheetViews>
  <sheetFormatPr defaultRowHeight="12.75"/>
  <cols>
    <col min="1" max="1" width="2.5703125" style="429" customWidth="1"/>
    <col min="2" max="2" width="5" style="429" customWidth="1"/>
    <col min="3" max="3" width="3" style="429" customWidth="1"/>
    <col min="4" max="4" width="15.140625" style="429" customWidth="1"/>
    <col min="5" max="5" width="19.140625" style="429" customWidth="1"/>
    <col min="6" max="6" width="20" style="429" customWidth="1"/>
    <col min="7" max="7" width="17.140625" style="429" customWidth="1"/>
    <col min="8" max="8" width="19.28515625" style="429" customWidth="1"/>
    <col min="9" max="9" width="13.5703125" style="429" customWidth="1"/>
    <col min="10" max="10" width="6.42578125" style="429" customWidth="1"/>
    <col min="11" max="11" width="9.140625" style="429" customWidth="1"/>
    <col min="12" max="12" width="9.85546875" style="429" customWidth="1"/>
    <col min="13" max="13" width="2.42578125" style="429" customWidth="1"/>
    <col min="14" max="16384" width="9.140625" style="429"/>
  </cols>
  <sheetData>
    <row r="1" spans="2:12" s="1158" customFormat="1" ht="17.25" customHeight="1">
      <c r="B1" s="1157" t="s">
        <v>1742</v>
      </c>
    </row>
    <row r="2" spans="2:12" s="1160" customFormat="1" ht="13.5" customHeight="1">
      <c r="B2" s="1159" t="s">
        <v>407</v>
      </c>
    </row>
    <row r="3" spans="2:12" ht="11.25" customHeight="1">
      <c r="B3" s="432"/>
      <c r="C3" s="430"/>
      <c r="D3" s="430"/>
      <c r="E3" s="430"/>
      <c r="F3" s="430"/>
      <c r="G3" s="430"/>
      <c r="I3" s="433"/>
      <c r="K3" s="430"/>
      <c r="L3" s="431"/>
    </row>
    <row r="4" spans="2:12" s="435" customFormat="1">
      <c r="B4" s="2578" t="s">
        <v>395</v>
      </c>
      <c r="C4" s="2587" t="s">
        <v>1526</v>
      </c>
      <c r="D4" s="2588"/>
      <c r="E4" s="2588"/>
      <c r="F4" s="2588"/>
      <c r="G4" s="2588"/>
      <c r="H4" s="2589"/>
      <c r="I4" s="2593" t="s">
        <v>1224</v>
      </c>
      <c r="J4" s="2576"/>
      <c r="K4" s="2577"/>
    </row>
    <row r="5" spans="2:12" s="435" customFormat="1">
      <c r="B5" s="2579"/>
      <c r="C5" s="2590"/>
      <c r="D5" s="2591"/>
      <c r="E5" s="2591"/>
      <c r="F5" s="2591"/>
      <c r="G5" s="2591"/>
      <c r="H5" s="2592"/>
      <c r="I5" s="2593"/>
      <c r="J5" s="2576"/>
      <c r="K5" s="2577"/>
    </row>
    <row r="6" spans="2:12" s="435" customFormat="1">
      <c r="B6" s="1161"/>
      <c r="C6" s="1162"/>
      <c r="D6" s="1162"/>
      <c r="E6" s="1162"/>
      <c r="F6" s="1162"/>
      <c r="G6" s="1162"/>
      <c r="H6" s="1162"/>
      <c r="I6" s="1163"/>
      <c r="J6" s="1164"/>
      <c r="K6" s="1165"/>
    </row>
    <row r="7" spans="2:12" s="435" customFormat="1">
      <c r="B7" s="2578" t="s">
        <v>396</v>
      </c>
      <c r="C7" s="2580" t="s">
        <v>1527</v>
      </c>
      <c r="D7" s="2581"/>
      <c r="E7" s="2581"/>
      <c r="F7" s="2581"/>
      <c r="G7" s="2581"/>
      <c r="H7" s="2582"/>
      <c r="I7" s="2586" t="s">
        <v>1028</v>
      </c>
      <c r="J7" s="2576"/>
      <c r="K7" s="2577"/>
    </row>
    <row r="8" spans="2:12" s="435" customFormat="1">
      <c r="B8" s="2579"/>
      <c r="C8" s="2583"/>
      <c r="D8" s="2584"/>
      <c r="E8" s="2584"/>
      <c r="F8" s="2584"/>
      <c r="G8" s="2584"/>
      <c r="H8" s="2585"/>
      <c r="I8" s="2586"/>
      <c r="J8" s="2576"/>
      <c r="K8" s="2577"/>
    </row>
    <row r="9" spans="2:12" s="435" customFormat="1" ht="33" customHeight="1">
      <c r="B9" s="1166"/>
      <c r="K9" s="1167"/>
    </row>
    <row r="10" spans="2:12" s="1156" customFormat="1" ht="38.25">
      <c r="B10" s="1168" t="s">
        <v>397</v>
      </c>
      <c r="C10" s="2594" t="s">
        <v>1528</v>
      </c>
      <c r="D10" s="2595"/>
      <c r="E10" s="2595"/>
      <c r="F10" s="2595"/>
      <c r="G10" s="2596"/>
      <c r="H10" s="1169" t="s">
        <v>1467</v>
      </c>
      <c r="I10" s="1170"/>
      <c r="J10" s="1171"/>
    </row>
    <row r="11" spans="2:12" s="435" customFormat="1">
      <c r="H11" s="1167"/>
      <c r="I11" s="1167"/>
    </row>
    <row r="12" spans="2:12" s="435" customFormat="1">
      <c r="C12" s="399" t="s">
        <v>1029</v>
      </c>
      <c r="H12" s="1167"/>
      <c r="I12" s="1170"/>
    </row>
    <row r="13" spans="2:12" s="435" customFormat="1" ht="51">
      <c r="B13" s="2597"/>
      <c r="C13" s="2598"/>
      <c r="D13" s="2599"/>
      <c r="E13" s="1172" t="s">
        <v>887</v>
      </c>
      <c r="F13" s="1173" t="s">
        <v>417</v>
      </c>
      <c r="G13" s="1173" t="s">
        <v>418</v>
      </c>
      <c r="H13" s="1173" t="s">
        <v>419</v>
      </c>
    </row>
    <row r="14" spans="2:12" s="435" customFormat="1" ht="115.5" thickBot="1">
      <c r="B14" s="2603" t="s">
        <v>420</v>
      </c>
      <c r="C14" s="2604"/>
      <c r="D14" s="1174" t="s">
        <v>421</v>
      </c>
      <c r="E14" s="1175" t="s">
        <v>888</v>
      </c>
      <c r="F14" s="1176" t="s">
        <v>1531</v>
      </c>
      <c r="G14" s="1174" t="s">
        <v>1000</v>
      </c>
      <c r="H14" s="1174" t="s">
        <v>410</v>
      </c>
    </row>
    <row r="15" spans="2:12" s="434" customFormat="1" ht="13.5" thickBot="1">
      <c r="B15" s="2601" t="s">
        <v>186</v>
      </c>
      <c r="C15" s="2602"/>
      <c r="D15" s="1177" t="s">
        <v>398</v>
      </c>
      <c r="E15" s="1178" t="s">
        <v>399</v>
      </c>
      <c r="F15" s="1179" t="s">
        <v>1024</v>
      </c>
      <c r="G15" s="1177" t="s">
        <v>1225</v>
      </c>
      <c r="H15" s="1177" t="s">
        <v>1226</v>
      </c>
    </row>
    <row r="16" spans="2:12" s="435" customFormat="1" ht="18" customHeight="1">
      <c r="B16" s="2600" t="s">
        <v>232</v>
      </c>
      <c r="C16" s="2600"/>
      <c r="D16" s="1180" t="s">
        <v>422</v>
      </c>
      <c r="E16" s="1181"/>
      <c r="F16" s="1180"/>
      <c r="G16" s="1180"/>
      <c r="H16" s="1180"/>
    </row>
    <row r="17" spans="2:12" s="435" customFormat="1" ht="18" customHeight="1">
      <c r="B17" s="2576" t="s">
        <v>233</v>
      </c>
      <c r="C17" s="2576"/>
      <c r="D17" s="1182" t="s">
        <v>423</v>
      </c>
      <c r="E17" s="1183"/>
      <c r="F17" s="1182"/>
      <c r="G17" s="1182"/>
      <c r="H17" s="1182"/>
    </row>
    <row r="18" spans="2:12" s="435" customFormat="1" ht="18" customHeight="1">
      <c r="B18" s="2576">
        <v>3</v>
      </c>
      <c r="C18" s="2576"/>
      <c r="D18" s="1182" t="s">
        <v>1529</v>
      </c>
      <c r="E18" s="1183"/>
      <c r="F18" s="1182"/>
      <c r="G18" s="1182"/>
      <c r="H18" s="1182"/>
    </row>
    <row r="19" spans="2:12" s="435" customFormat="1" ht="18" customHeight="1">
      <c r="B19" s="2576">
        <v>4</v>
      </c>
      <c r="C19" s="2576"/>
      <c r="D19" s="1182" t="s">
        <v>424</v>
      </c>
      <c r="E19" s="1183"/>
      <c r="F19" s="1182"/>
      <c r="G19" s="1182"/>
      <c r="H19" s="1182"/>
      <c r="L19" s="1184"/>
    </row>
    <row r="20" spans="2:12" s="435" customFormat="1" ht="18" customHeight="1">
      <c r="B20" s="2576">
        <v>5</v>
      </c>
      <c r="C20" s="2576"/>
      <c r="D20" s="1182" t="s">
        <v>425</v>
      </c>
      <c r="E20" s="1183"/>
      <c r="F20" s="1182"/>
      <c r="G20" s="1182"/>
      <c r="H20" s="1182"/>
    </row>
    <row r="21" spans="2:12" s="435" customFormat="1" ht="18" customHeight="1">
      <c r="B21" s="2576">
        <v>6</v>
      </c>
      <c r="C21" s="2576"/>
      <c r="D21" s="1182" t="s">
        <v>426</v>
      </c>
      <c r="E21" s="1183"/>
      <c r="F21" s="1182"/>
      <c r="G21" s="1182"/>
      <c r="H21" s="1182"/>
    </row>
    <row r="22" spans="2:12" s="435" customFormat="1">
      <c r="B22" s="1185" t="s">
        <v>1530</v>
      </c>
    </row>
  </sheetData>
  <customSheetViews>
    <customSheetView guid="{484A7327-D363-4CEF-AB4E-C67ED0FFB343}" fitToPage="1" topLeftCell="A10">
      <selection activeCell="C4" sqref="C4:H5"/>
      <pageMargins left="0.25" right="0.25" top="0.25" bottom="0.25" header="0.05" footer="0.05"/>
      <printOptions horizontalCentered="1" verticalCentered="1"/>
      <pageSetup paperSize="9" scale="81" orientation="landscape" r:id="rId1"/>
    </customSheetView>
  </customSheetViews>
  <mergeCells count="20">
    <mergeCell ref="B21:C21"/>
    <mergeCell ref="B20:C20"/>
    <mergeCell ref="B4:B5"/>
    <mergeCell ref="C4:H5"/>
    <mergeCell ref="I4:I5"/>
    <mergeCell ref="C10:G10"/>
    <mergeCell ref="B13:D13"/>
    <mergeCell ref="B16:C16"/>
    <mergeCell ref="B18:C18"/>
    <mergeCell ref="B19:C19"/>
    <mergeCell ref="B15:C15"/>
    <mergeCell ref="B14:C14"/>
    <mergeCell ref="B17:C17"/>
    <mergeCell ref="J4:J5"/>
    <mergeCell ref="K4:K5"/>
    <mergeCell ref="B7:B8"/>
    <mergeCell ref="C7:H8"/>
    <mergeCell ref="I7:I8"/>
    <mergeCell ref="J7:J8"/>
    <mergeCell ref="K7:K8"/>
  </mergeCells>
  <printOptions horizontalCentered="1" verticalCentered="1"/>
  <pageMargins left="0.25" right="0.25" top="0.25" bottom="0.25" header="0.05" footer="0.05"/>
  <pageSetup paperSize="9" scale="98" orientation="landscape"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0"/>
  <sheetViews>
    <sheetView showGridLines="0" view="pageBreakPreview" zoomScale="110" zoomScaleSheetLayoutView="110" zoomScalePageLayoutView="80" workbookViewId="0">
      <selection activeCell="W19" sqref="W19"/>
    </sheetView>
  </sheetViews>
  <sheetFormatPr defaultRowHeight="12.75"/>
  <cols>
    <col min="1" max="1" width="3.28515625" style="437" customWidth="1"/>
    <col min="2" max="2" width="21.42578125" style="437" customWidth="1"/>
    <col min="3" max="3" width="9.7109375" style="437" customWidth="1"/>
    <col min="4" max="4" width="3.28515625" style="437" customWidth="1"/>
    <col min="5" max="5" width="2.7109375" style="437" customWidth="1"/>
    <col min="6" max="6" width="5.7109375" style="437" customWidth="1"/>
    <col min="7" max="7" width="3.7109375" style="437" customWidth="1"/>
    <col min="8" max="8" width="3.42578125" style="437" customWidth="1"/>
    <col min="9" max="9" width="3.28515625" style="437" customWidth="1"/>
    <col min="10" max="10" width="12.7109375" style="437" customWidth="1"/>
    <col min="11" max="11" width="10.140625" style="437" customWidth="1"/>
    <col min="12" max="12" width="7.42578125" style="437" customWidth="1"/>
    <col min="13" max="13" width="4.7109375" style="437" customWidth="1"/>
    <col min="14" max="14" width="4.140625" style="437" customWidth="1"/>
    <col min="15" max="15" width="2.85546875" style="437" customWidth="1"/>
    <col min="16" max="16" width="1.28515625" style="437" customWidth="1"/>
    <col min="17" max="17" width="7.7109375" style="437" customWidth="1"/>
    <col min="18" max="19" width="3.140625" style="437" customWidth="1"/>
    <col min="20" max="20" width="9.140625" style="437" hidden="1" customWidth="1"/>
    <col min="21" max="21" width="6.28515625" style="437" customWidth="1"/>
    <col min="22" max="22" width="22.28515625" style="437" customWidth="1"/>
    <col min="23" max="23" width="27.5703125" style="437" customWidth="1"/>
    <col min="24" max="24" width="32" style="437" customWidth="1"/>
    <col min="25" max="25" width="1.7109375" style="437" customWidth="1"/>
    <col min="26" max="26" width="17" style="611" customWidth="1"/>
    <col min="27" max="27" width="5.42578125" style="611" customWidth="1"/>
    <col min="28" max="28" width="6.140625" style="438" customWidth="1"/>
    <col min="29" max="29" width="28.5703125" style="437" customWidth="1"/>
    <col min="30" max="30" width="17" style="437" customWidth="1"/>
    <col min="31" max="31" width="10" style="437" customWidth="1"/>
    <col min="32" max="32" width="6.28515625" style="282" customWidth="1"/>
    <col min="33" max="33" width="6.28515625" style="437" customWidth="1"/>
    <col min="34" max="16384" width="9.140625" style="437"/>
  </cols>
  <sheetData>
    <row r="1" spans="1:33" ht="13.5" customHeight="1" thickBot="1">
      <c r="A1" s="436" t="s">
        <v>1231</v>
      </c>
      <c r="I1" s="438"/>
      <c r="J1" s="438"/>
      <c r="K1" s="438"/>
      <c r="L1" s="438"/>
      <c r="M1" s="438"/>
      <c r="N1" s="438"/>
      <c r="O1" s="438"/>
      <c r="P1" s="438"/>
      <c r="Q1" s="438"/>
      <c r="T1" s="437" t="s">
        <v>427</v>
      </c>
      <c r="U1" s="399" t="s">
        <v>1228</v>
      </c>
      <c r="V1" s="439"/>
      <c r="W1" s="439"/>
      <c r="X1" s="439"/>
      <c r="Y1" s="439"/>
      <c r="Z1" s="609"/>
      <c r="AA1" s="609"/>
    </row>
    <row r="2" spans="1:33" s="397" customFormat="1" ht="15.75" customHeight="1" thickBot="1">
      <c r="A2" s="400" t="s">
        <v>828</v>
      </c>
      <c r="B2" s="401"/>
      <c r="C2" s="401"/>
      <c r="D2" s="401"/>
      <c r="E2" s="401"/>
      <c r="F2" s="401"/>
      <c r="G2" s="401"/>
      <c r="H2" s="401"/>
      <c r="I2" s="402"/>
      <c r="J2" s="403"/>
      <c r="K2" s="403"/>
      <c r="L2" s="403"/>
      <c r="M2" s="403"/>
      <c r="N2" s="403"/>
      <c r="O2" s="1281"/>
      <c r="P2" s="403"/>
      <c r="Q2" s="404"/>
      <c r="U2" s="396" t="s">
        <v>921</v>
      </c>
      <c r="V2" s="398"/>
      <c r="W2" s="398"/>
      <c r="X2" s="398"/>
      <c r="Y2" s="398"/>
      <c r="Z2" s="610"/>
      <c r="AA2" s="610"/>
      <c r="AB2" s="717"/>
      <c r="AF2" s="613"/>
    </row>
    <row r="3" spans="1:33" s="1194" customFormat="1" ht="34.5" customHeight="1" thickBot="1">
      <c r="A3" s="2636" t="s">
        <v>428</v>
      </c>
      <c r="B3" s="2637"/>
      <c r="C3" s="2637"/>
      <c r="D3" s="2637"/>
      <c r="E3" s="2637"/>
      <c r="F3" s="2637"/>
      <c r="G3" s="2638"/>
      <c r="H3" s="1277" t="s">
        <v>408</v>
      </c>
      <c r="I3" s="2636" t="s">
        <v>430</v>
      </c>
      <c r="J3" s="2637"/>
      <c r="K3" s="2637"/>
      <c r="L3" s="2637"/>
      <c r="M3" s="2637"/>
      <c r="N3" s="1276"/>
      <c r="O3" s="1276" t="s">
        <v>59</v>
      </c>
      <c r="P3" s="1276"/>
      <c r="Q3" s="1278"/>
      <c r="U3" s="397"/>
      <c r="V3" s="397"/>
      <c r="W3" s="397"/>
      <c r="X3" s="397"/>
      <c r="Y3" s="397"/>
      <c r="Z3" s="1279"/>
      <c r="AA3" s="1279"/>
      <c r="AB3" s="1190"/>
      <c r="AC3" s="1190"/>
      <c r="AF3" s="750"/>
    </row>
    <row r="4" spans="1:33" s="1194" customFormat="1" ht="106.5" customHeight="1">
      <c r="A4" s="1186"/>
      <c r="B4" s="1187" t="s">
        <v>431</v>
      </c>
      <c r="C4" s="1187" t="s">
        <v>432</v>
      </c>
      <c r="D4" s="1188"/>
      <c r="E4" s="1188"/>
      <c r="F4" s="1189"/>
      <c r="G4" s="1190"/>
      <c r="H4" s="448"/>
      <c r="I4" s="1186"/>
      <c r="J4" s="1190" t="s">
        <v>433</v>
      </c>
      <c r="K4" s="1190" t="s">
        <v>434</v>
      </c>
      <c r="L4" s="1190"/>
      <c r="M4" s="1190"/>
      <c r="N4" s="1211"/>
      <c r="O4" s="1190"/>
      <c r="P4" s="1190"/>
      <c r="Q4" s="1280" t="s">
        <v>1232</v>
      </c>
      <c r="S4" s="1190"/>
      <c r="U4" s="1195" t="s">
        <v>436</v>
      </c>
      <c r="V4" s="1196" t="s">
        <v>1030</v>
      </c>
      <c r="W4" s="1197" t="s">
        <v>1031</v>
      </c>
      <c r="X4" s="2624" t="s">
        <v>1032</v>
      </c>
      <c r="Y4" s="2625"/>
      <c r="Z4" s="1198" t="s">
        <v>1370</v>
      </c>
      <c r="AA4" s="1199"/>
      <c r="AB4" s="1195" t="s">
        <v>287</v>
      </c>
      <c r="AC4" s="1200" t="s">
        <v>519</v>
      </c>
      <c r="AD4" s="2607" t="s">
        <v>1532</v>
      </c>
      <c r="AE4" s="2608"/>
      <c r="AF4" s="1201"/>
      <c r="AG4" s="1202"/>
    </row>
    <row r="5" spans="1:33" s="1194" customFormat="1" ht="14.25" customHeight="1">
      <c r="A5" s="1186"/>
      <c r="B5" s="1187" t="s">
        <v>438</v>
      </c>
      <c r="C5" s="1187" t="s">
        <v>441</v>
      </c>
      <c r="D5" s="1188"/>
      <c r="E5" s="1188"/>
      <c r="F5" s="1189"/>
      <c r="G5" s="1190"/>
      <c r="H5" s="448"/>
      <c r="I5" s="1186"/>
      <c r="J5" s="1190" t="s">
        <v>439</v>
      </c>
      <c r="K5" s="1190" t="s">
        <v>440</v>
      </c>
      <c r="L5" s="1190"/>
      <c r="M5" s="1190"/>
      <c r="N5" s="1190"/>
      <c r="O5" s="1190"/>
      <c r="P5" s="1190"/>
      <c r="Q5" s="448"/>
      <c r="U5" s="1203" t="s">
        <v>180</v>
      </c>
      <c r="V5" s="549" t="s">
        <v>1227</v>
      </c>
      <c r="W5" s="549" t="s">
        <v>1229</v>
      </c>
      <c r="X5" s="2626" t="s">
        <v>1230</v>
      </c>
      <c r="Y5" s="2627"/>
      <c r="Z5" s="1204" t="s">
        <v>1371</v>
      </c>
      <c r="AA5" s="1205"/>
      <c r="AB5" s="1206" t="s">
        <v>186</v>
      </c>
      <c r="AC5" s="1207" t="s">
        <v>1227</v>
      </c>
      <c r="AD5" s="2630" t="s">
        <v>1372</v>
      </c>
      <c r="AE5" s="2631"/>
      <c r="AF5" s="1161"/>
      <c r="AG5" s="1208"/>
    </row>
    <row r="6" spans="1:33" s="1194" customFormat="1" ht="14.25" customHeight="1">
      <c r="A6" s="1186"/>
      <c r="B6" s="1187" t="s">
        <v>446</v>
      </c>
      <c r="C6" s="1187" t="s">
        <v>1368</v>
      </c>
      <c r="D6" s="1188"/>
      <c r="E6" s="1188"/>
      <c r="F6" s="1189"/>
      <c r="G6" s="1190"/>
      <c r="H6" s="448"/>
      <c r="I6" s="1186"/>
      <c r="J6" s="1190" t="s">
        <v>442</v>
      </c>
      <c r="K6" s="1190" t="s">
        <v>443</v>
      </c>
      <c r="L6" s="1190"/>
      <c r="M6" s="1190"/>
      <c r="N6" s="1190"/>
      <c r="O6" s="1190"/>
      <c r="P6" s="1190"/>
      <c r="Q6" s="448"/>
      <c r="S6" s="1190"/>
      <c r="U6" s="1209">
        <v>100</v>
      </c>
      <c r="V6" s="1210" t="s">
        <v>444</v>
      </c>
      <c r="W6" s="1211"/>
      <c r="X6" s="2628"/>
      <c r="Y6" s="2629"/>
      <c r="Z6" s="1212"/>
      <c r="AA6" s="1213"/>
      <c r="AB6" s="1214">
        <v>300</v>
      </c>
      <c r="AC6" s="1211" t="s">
        <v>522</v>
      </c>
      <c r="AD6" s="1215"/>
      <c r="AE6" s="1216"/>
      <c r="AF6" s="1217"/>
      <c r="AG6" s="1218"/>
    </row>
    <row r="7" spans="1:33" s="1194" customFormat="1" ht="14.25" customHeight="1">
      <c r="A7" s="1186"/>
      <c r="B7" s="1187" t="s">
        <v>1369</v>
      </c>
      <c r="C7" s="1187"/>
      <c r="D7" s="1188"/>
      <c r="E7" s="1188"/>
      <c r="F7" s="1189"/>
      <c r="G7" s="1190"/>
      <c r="H7" s="448"/>
      <c r="I7" s="1186"/>
      <c r="J7" s="1190"/>
      <c r="K7" s="1190"/>
      <c r="L7" s="1190"/>
      <c r="M7" s="1190"/>
      <c r="N7" s="1190"/>
      <c r="O7" s="1190" t="s">
        <v>60</v>
      </c>
      <c r="P7" s="1190"/>
      <c r="Q7" s="448"/>
      <c r="U7" s="1209">
        <f>U6+1</f>
        <v>101</v>
      </c>
      <c r="V7" s="1210" t="s">
        <v>447</v>
      </c>
      <c r="W7" s="1211"/>
      <c r="X7" s="1219"/>
      <c r="Y7" s="1220"/>
      <c r="Z7" s="1221"/>
      <c r="AA7" s="1222"/>
      <c r="AB7" s="1214">
        <f t="shared" ref="AB7:AB15" si="0">AB6+1</f>
        <v>301</v>
      </c>
      <c r="AC7" s="1211" t="s">
        <v>525</v>
      </c>
      <c r="AD7" s="1215"/>
      <c r="AE7" s="1216"/>
      <c r="AF7" s="1217"/>
      <c r="AG7" s="1218"/>
    </row>
    <row r="8" spans="1:33" s="1194" customFormat="1" ht="14.25" customHeight="1">
      <c r="A8" s="1186"/>
      <c r="B8" s="1188"/>
      <c r="C8" s="1187"/>
      <c r="D8" s="1187"/>
      <c r="E8" s="1187"/>
      <c r="F8" s="1190"/>
      <c r="G8" s="1190"/>
      <c r="H8" s="448"/>
      <c r="I8" s="1186" t="s">
        <v>449</v>
      </c>
      <c r="J8" s="1190"/>
      <c r="K8" s="1190"/>
      <c r="L8" s="1190"/>
      <c r="M8" s="1190"/>
      <c r="N8" s="1190"/>
      <c r="O8" s="1190" t="s">
        <v>60</v>
      </c>
      <c r="P8" s="1190"/>
      <c r="Q8" s="448"/>
      <c r="U8" s="1223">
        <f t="shared" ref="U8:U26" si="1">U7+1</f>
        <v>102</v>
      </c>
      <c r="V8" s="1224" t="s">
        <v>450</v>
      </c>
      <c r="W8" s="1225"/>
      <c r="X8" s="1226"/>
      <c r="Y8" s="1227"/>
      <c r="Z8" s="1228"/>
      <c r="AA8" s="1222"/>
      <c r="AB8" s="1214">
        <f t="shared" si="0"/>
        <v>302</v>
      </c>
      <c r="AC8" s="1225" t="s">
        <v>528</v>
      </c>
      <c r="AD8" s="1229"/>
      <c r="AE8" s="1230"/>
      <c r="AF8" s="1217"/>
      <c r="AG8" s="1231"/>
    </row>
    <row r="9" spans="1:33" s="1194" customFormat="1" ht="14.25" customHeight="1">
      <c r="A9" s="1186" t="s">
        <v>452</v>
      </c>
      <c r="B9" s="1187"/>
      <c r="C9" s="1187"/>
      <c r="D9" s="1187"/>
      <c r="E9" s="1187"/>
      <c r="F9" s="1190"/>
      <c r="G9" s="1191"/>
      <c r="H9" s="1193" t="s">
        <v>409</v>
      </c>
      <c r="I9" s="1186"/>
      <c r="J9" s="1190" t="s">
        <v>453</v>
      </c>
      <c r="K9" s="1190" t="s">
        <v>454</v>
      </c>
      <c r="L9" s="1190"/>
      <c r="M9" s="1190"/>
      <c r="N9" s="1211"/>
      <c r="O9" s="1190"/>
      <c r="P9" s="1190"/>
      <c r="Q9" s="1280" t="s">
        <v>415</v>
      </c>
      <c r="U9" s="1209">
        <f t="shared" si="1"/>
        <v>103</v>
      </c>
      <c r="V9" s="1210" t="s">
        <v>455</v>
      </c>
      <c r="W9" s="1211"/>
      <c r="X9" s="1219"/>
      <c r="Y9" s="1220"/>
      <c r="Z9" s="1221"/>
      <c r="AA9" s="1222"/>
      <c r="AB9" s="1214">
        <f t="shared" si="0"/>
        <v>303</v>
      </c>
      <c r="AC9" s="1211" t="s">
        <v>531</v>
      </c>
      <c r="AD9" s="1215"/>
      <c r="AE9" s="1216"/>
      <c r="AF9" s="1217"/>
      <c r="AG9" s="1218"/>
    </row>
    <row r="10" spans="1:33" s="1194" customFormat="1" ht="14.25" customHeight="1">
      <c r="A10" s="1186"/>
      <c r="B10" s="1187" t="s">
        <v>457</v>
      </c>
      <c r="C10" s="1187" t="s">
        <v>458</v>
      </c>
      <c r="D10" s="1187"/>
      <c r="E10" s="1187"/>
      <c r="F10" s="1190"/>
      <c r="G10" s="1190"/>
      <c r="H10" s="448"/>
      <c r="I10" s="1186"/>
      <c r="J10" s="1190" t="s">
        <v>459</v>
      </c>
      <c r="K10" s="1190" t="s">
        <v>460</v>
      </c>
      <c r="L10" s="1190"/>
      <c r="M10" s="1190"/>
      <c r="N10" s="1190"/>
      <c r="O10" s="1190"/>
      <c r="P10" s="1190"/>
      <c r="Q10" s="448"/>
      <c r="U10" s="1209">
        <f t="shared" si="1"/>
        <v>104</v>
      </c>
      <c r="V10" s="1210" t="s">
        <v>461</v>
      </c>
      <c r="W10" s="1211"/>
      <c r="X10" s="1219"/>
      <c r="Y10" s="1220"/>
      <c r="Z10" s="1221"/>
      <c r="AA10" s="1222"/>
      <c r="AB10" s="1214">
        <f t="shared" si="0"/>
        <v>304</v>
      </c>
      <c r="AC10" s="1211" t="s">
        <v>534</v>
      </c>
      <c r="AD10" s="1215"/>
      <c r="AE10" s="1216"/>
      <c r="AF10" s="1217"/>
      <c r="AG10" s="1218"/>
    </row>
    <row r="11" spans="1:33" s="1194" customFormat="1" ht="14.25" customHeight="1">
      <c r="A11" s="1186"/>
      <c r="B11" s="1187" t="s">
        <v>463</v>
      </c>
      <c r="C11" s="1187" t="s">
        <v>464</v>
      </c>
      <c r="D11" s="1187"/>
      <c r="E11" s="1187"/>
      <c r="F11" s="1190"/>
      <c r="G11" s="1190"/>
      <c r="H11" s="448"/>
      <c r="I11" s="1186"/>
      <c r="J11" s="1190" t="s">
        <v>465</v>
      </c>
      <c r="K11" s="1190" t="s">
        <v>466</v>
      </c>
      <c r="L11" s="1190"/>
      <c r="M11" s="1190"/>
      <c r="N11" s="1190"/>
      <c r="O11" s="1190"/>
      <c r="P11" s="1190"/>
      <c r="Q11" s="448"/>
      <c r="U11" s="1223">
        <f t="shared" si="1"/>
        <v>105</v>
      </c>
      <c r="V11" s="1232" t="s">
        <v>1033</v>
      </c>
      <c r="W11" s="1225"/>
      <c r="X11" s="1226"/>
      <c r="Y11" s="1227"/>
      <c r="Z11" s="1228"/>
      <c r="AA11" s="1222"/>
      <c r="AB11" s="1214">
        <f t="shared" si="0"/>
        <v>305</v>
      </c>
      <c r="AC11" s="1225" t="s">
        <v>535</v>
      </c>
      <c r="AD11" s="1229"/>
      <c r="AE11" s="1230"/>
      <c r="AF11" s="1217"/>
      <c r="AG11" s="1231"/>
    </row>
    <row r="12" spans="1:33" s="1194" customFormat="1" ht="14.25" customHeight="1">
      <c r="A12" s="1186"/>
      <c r="B12" s="1187" t="s">
        <v>468</v>
      </c>
      <c r="C12" s="1187" t="s">
        <v>469</v>
      </c>
      <c r="D12" s="1187"/>
      <c r="E12" s="1187"/>
      <c r="F12" s="1190"/>
      <c r="G12" s="1190"/>
      <c r="H12" s="448"/>
      <c r="I12" s="1186"/>
      <c r="J12" s="1190"/>
      <c r="K12" s="1190" t="s">
        <v>470</v>
      </c>
      <c r="L12" s="1190"/>
      <c r="M12" s="1190"/>
      <c r="N12" s="1190"/>
      <c r="O12" s="1190"/>
      <c r="P12" s="1190"/>
      <c r="Q12" s="448"/>
      <c r="U12" s="1209">
        <f t="shared" si="1"/>
        <v>106</v>
      </c>
      <c r="V12" s="1210" t="s">
        <v>471</v>
      </c>
      <c r="W12" s="1211"/>
      <c r="X12" s="1219"/>
      <c r="Y12" s="1220"/>
      <c r="Z12" s="1221"/>
      <c r="AA12" s="1222"/>
      <c r="AB12" s="1233">
        <f t="shared" si="0"/>
        <v>306</v>
      </c>
      <c r="AC12" s="1234" t="s">
        <v>1034</v>
      </c>
      <c r="AD12" s="1235"/>
      <c r="AE12" s="1236"/>
      <c r="AF12" s="1217"/>
      <c r="AG12" s="1218"/>
    </row>
    <row r="13" spans="1:33" s="1194" customFormat="1" ht="14.25" customHeight="1">
      <c r="A13" s="1186"/>
      <c r="B13" s="1187"/>
      <c r="C13" s="1190"/>
      <c r="D13" s="1190"/>
      <c r="E13" s="1190"/>
      <c r="F13" s="1190"/>
      <c r="G13" s="1190"/>
      <c r="H13" s="448"/>
      <c r="I13" s="1186" t="s">
        <v>473</v>
      </c>
      <c r="J13" s="1190"/>
      <c r="K13" s="1190"/>
      <c r="L13" s="1190"/>
      <c r="M13" s="1190"/>
      <c r="N13" s="1190"/>
      <c r="O13" s="1190"/>
      <c r="P13" s="1190"/>
      <c r="Q13" s="448"/>
      <c r="U13" s="1209">
        <f t="shared" si="1"/>
        <v>107</v>
      </c>
      <c r="V13" s="1210" t="s">
        <v>474</v>
      </c>
      <c r="W13" s="1211"/>
      <c r="X13" s="1219"/>
      <c r="Y13" s="1220"/>
      <c r="Z13" s="1221"/>
      <c r="AA13" s="1222"/>
      <c r="AB13" s="1214">
        <f t="shared" si="0"/>
        <v>307</v>
      </c>
      <c r="AC13" s="1211" t="s">
        <v>536</v>
      </c>
      <c r="AD13" s="1215"/>
      <c r="AE13" s="1216"/>
      <c r="AF13" s="1217"/>
      <c r="AG13" s="1218"/>
    </row>
    <row r="14" spans="1:33" s="1194" customFormat="1" ht="14.25" customHeight="1">
      <c r="A14" s="1186" t="s">
        <v>476</v>
      </c>
      <c r="B14" s="1190"/>
      <c r="C14" s="1190"/>
      <c r="D14" s="1190"/>
      <c r="E14" s="1190"/>
      <c r="F14" s="1190"/>
      <c r="G14" s="1191"/>
      <c r="H14" s="1193" t="s">
        <v>411</v>
      </c>
      <c r="I14" s="1186"/>
      <c r="J14" s="1190" t="s">
        <v>477</v>
      </c>
      <c r="K14" s="1190" t="s">
        <v>478</v>
      </c>
      <c r="L14" s="1190"/>
      <c r="M14" s="1190"/>
      <c r="N14" s="1191"/>
      <c r="O14" s="1190"/>
      <c r="P14" s="1190"/>
      <c r="Q14" s="1193" t="s">
        <v>416</v>
      </c>
      <c r="U14" s="1223">
        <f t="shared" si="1"/>
        <v>108</v>
      </c>
      <c r="V14" s="1224" t="s">
        <v>479</v>
      </c>
      <c r="W14" s="1225"/>
      <c r="X14" s="1226"/>
      <c r="Y14" s="1227"/>
      <c r="Z14" s="1228"/>
      <c r="AA14" s="1222"/>
      <c r="AB14" s="1214">
        <f t="shared" si="0"/>
        <v>308</v>
      </c>
      <c r="AC14" s="1225" t="s">
        <v>1035</v>
      </c>
      <c r="AD14" s="1229"/>
      <c r="AE14" s="1230"/>
      <c r="AF14" s="1217"/>
      <c r="AG14" s="1231"/>
    </row>
    <row r="15" spans="1:33" s="1194" customFormat="1" ht="14.25" customHeight="1" thickBot="1">
      <c r="A15" s="1186"/>
      <c r="B15" s="1187" t="s">
        <v>481</v>
      </c>
      <c r="C15" s="1187" t="s">
        <v>482</v>
      </c>
      <c r="D15" s="1187"/>
      <c r="E15" s="1187"/>
      <c r="F15" s="1190"/>
      <c r="G15" s="1190"/>
      <c r="H15" s="448"/>
      <c r="I15" s="1186"/>
      <c r="J15" s="1190" t="s">
        <v>483</v>
      </c>
      <c r="K15" s="1190" t="s">
        <v>484</v>
      </c>
      <c r="L15" s="1190"/>
      <c r="M15" s="1190"/>
      <c r="N15" s="1190"/>
      <c r="O15" s="1190"/>
      <c r="P15" s="1190"/>
      <c r="Q15" s="448"/>
      <c r="U15" s="1209">
        <f t="shared" si="1"/>
        <v>109</v>
      </c>
      <c r="V15" s="1210" t="s">
        <v>485</v>
      </c>
      <c r="W15" s="1211"/>
      <c r="X15" s="1219"/>
      <c r="Y15" s="1220"/>
      <c r="Z15" s="1221"/>
      <c r="AA15" s="1222"/>
      <c r="AB15" s="1237">
        <f t="shared" si="0"/>
        <v>309</v>
      </c>
      <c r="AC15" s="1238" t="s">
        <v>1036</v>
      </c>
      <c r="AD15" s="1239"/>
      <c r="AE15" s="1240"/>
      <c r="AF15" s="1217"/>
      <c r="AG15" s="1218"/>
    </row>
    <row r="16" spans="1:33" s="1194" customFormat="1" ht="14.25" customHeight="1">
      <c r="A16" s="1186"/>
      <c r="B16" s="1187" t="s">
        <v>487</v>
      </c>
      <c r="C16" s="1187" t="s">
        <v>488</v>
      </c>
      <c r="D16" s="1187"/>
      <c r="E16" s="1187"/>
      <c r="F16" s="1190"/>
      <c r="G16" s="1190"/>
      <c r="H16" s="448"/>
      <c r="I16" s="1186"/>
      <c r="J16" s="1190" t="s">
        <v>489</v>
      </c>
      <c r="K16" s="1190" t="s">
        <v>490</v>
      </c>
      <c r="L16" s="1190"/>
      <c r="M16" s="1190"/>
      <c r="N16" s="1190"/>
      <c r="O16" s="1190"/>
      <c r="P16" s="1190"/>
      <c r="Q16" s="448"/>
      <c r="U16" s="1209">
        <f t="shared" si="1"/>
        <v>110</v>
      </c>
      <c r="V16" s="1210" t="s">
        <v>491</v>
      </c>
      <c r="W16" s="1211"/>
      <c r="X16" s="2628"/>
      <c r="Y16" s="2629"/>
      <c r="Z16" s="1212"/>
      <c r="AA16" s="1213"/>
      <c r="AB16" s="1190"/>
      <c r="AC16" s="1190"/>
      <c r="AF16" s="750"/>
    </row>
    <row r="17" spans="1:33" s="1194" customFormat="1" ht="14.25" customHeight="1">
      <c r="A17" s="1186"/>
      <c r="B17" s="1187" t="s">
        <v>493</v>
      </c>
      <c r="C17" s="1187" t="s">
        <v>494</v>
      </c>
      <c r="D17" s="1187"/>
      <c r="E17" s="1187"/>
      <c r="F17" s="1190"/>
      <c r="G17" s="1190"/>
      <c r="H17" s="448"/>
      <c r="I17" s="1186"/>
      <c r="J17" s="1190"/>
      <c r="K17" s="1190"/>
      <c r="L17" s="1190"/>
      <c r="M17" s="1190"/>
      <c r="N17" s="1190"/>
      <c r="O17" s="1190"/>
      <c r="P17" s="1190"/>
      <c r="Q17" s="448"/>
      <c r="U17" s="1223">
        <f t="shared" si="1"/>
        <v>111</v>
      </c>
      <c r="V17" s="1224" t="s">
        <v>495</v>
      </c>
      <c r="W17" s="1225"/>
      <c r="X17" s="2622"/>
      <c r="Y17" s="2623"/>
      <c r="Z17" s="1241"/>
      <c r="AA17" s="1213"/>
      <c r="AB17" s="1190"/>
      <c r="AC17" s="1190"/>
      <c r="AE17" s="1190"/>
      <c r="AF17" s="1242"/>
      <c r="AG17" s="1190"/>
    </row>
    <row r="18" spans="1:33" s="1194" customFormat="1" ht="14.25" customHeight="1">
      <c r="A18" s="1186"/>
      <c r="B18" s="1187" t="s">
        <v>458</v>
      </c>
      <c r="C18" s="1187" t="s">
        <v>497</v>
      </c>
      <c r="D18" s="1187"/>
      <c r="E18" s="1187"/>
      <c r="F18" s="1190"/>
      <c r="G18" s="1190"/>
      <c r="H18" s="448"/>
      <c r="I18" s="1186" t="s">
        <v>1037</v>
      </c>
      <c r="J18" s="1190"/>
      <c r="K18" s="1190"/>
      <c r="L18" s="1190"/>
      <c r="M18" s="1190"/>
      <c r="N18" s="1190"/>
      <c r="O18" s="1190"/>
      <c r="P18" s="1190"/>
      <c r="Q18" s="448"/>
      <c r="U18" s="1209">
        <f t="shared" si="1"/>
        <v>112</v>
      </c>
      <c r="V18" s="1210" t="s">
        <v>498</v>
      </c>
      <c r="W18" s="1211"/>
      <c r="X18" s="2628"/>
      <c r="Y18" s="2629"/>
      <c r="Z18" s="1212"/>
      <c r="AA18" s="1213"/>
      <c r="AB18" s="1190"/>
      <c r="AC18" s="1190"/>
      <c r="AE18" s="1190"/>
      <c r="AF18" s="1242"/>
      <c r="AG18" s="1190"/>
    </row>
    <row r="19" spans="1:33" s="1194" customFormat="1" ht="14.25" customHeight="1">
      <c r="A19" s="1186"/>
      <c r="B19" s="1187"/>
      <c r="C19" s="1187" t="s">
        <v>386</v>
      </c>
      <c r="D19" s="1187"/>
      <c r="E19" s="1187"/>
      <c r="F19" s="1190"/>
      <c r="G19" s="1190"/>
      <c r="H19" s="448"/>
      <c r="I19" s="1243" t="s">
        <v>1038</v>
      </c>
      <c r="J19" s="1190"/>
      <c r="K19" s="1190"/>
      <c r="L19" s="1190"/>
      <c r="M19" s="1190"/>
      <c r="N19" s="1191"/>
      <c r="O19" s="1190"/>
      <c r="P19" s="1190"/>
      <c r="Q19" s="1193" t="s">
        <v>1233</v>
      </c>
      <c r="U19" s="1209">
        <f t="shared" si="1"/>
        <v>113</v>
      </c>
      <c r="V19" s="1210" t="s">
        <v>500</v>
      </c>
      <c r="W19" s="1211"/>
      <c r="X19" s="2628"/>
      <c r="Y19" s="2629"/>
      <c r="Z19" s="1212"/>
      <c r="AA19" s="1213"/>
      <c r="AB19" s="1190"/>
      <c r="AC19" s="1190"/>
      <c r="AE19" s="1190"/>
      <c r="AF19" s="1242"/>
      <c r="AG19" s="1190"/>
    </row>
    <row r="20" spans="1:33" s="1194" customFormat="1" ht="13.5" customHeight="1">
      <c r="A20" s="1186" t="s">
        <v>502</v>
      </c>
      <c r="B20" s="1190"/>
      <c r="C20" s="1190"/>
      <c r="D20" s="1190"/>
      <c r="E20" s="1190"/>
      <c r="F20" s="1190"/>
      <c r="G20" s="1244"/>
      <c r="H20" s="448"/>
      <c r="I20" s="1186"/>
      <c r="J20" s="1190"/>
      <c r="K20" s="1190"/>
      <c r="L20" s="1190"/>
      <c r="M20" s="1190"/>
      <c r="N20" s="1190"/>
      <c r="O20" s="1190"/>
      <c r="P20" s="1190"/>
      <c r="Q20" s="448"/>
      <c r="U20" s="1223">
        <f t="shared" si="1"/>
        <v>114</v>
      </c>
      <c r="V20" s="1224" t="s">
        <v>503</v>
      </c>
      <c r="W20" s="1225"/>
      <c r="X20" s="2622"/>
      <c r="Y20" s="2623"/>
      <c r="Z20" s="1241"/>
      <c r="AA20" s="1213"/>
      <c r="AB20" s="1190"/>
      <c r="AC20" s="1190"/>
      <c r="AE20" s="1190"/>
      <c r="AF20" s="1242"/>
      <c r="AG20" s="1190"/>
    </row>
    <row r="21" spans="1:33" s="1194" customFormat="1" ht="13.5" customHeight="1">
      <c r="A21" s="1186"/>
      <c r="B21" s="1190" t="s">
        <v>505</v>
      </c>
      <c r="C21" s="1190"/>
      <c r="D21" s="1190"/>
      <c r="E21" s="1190"/>
      <c r="F21" s="1245"/>
      <c r="G21" s="1246"/>
      <c r="H21" s="1193" t="s">
        <v>412</v>
      </c>
      <c r="I21" s="2609" t="s">
        <v>1533</v>
      </c>
      <c r="J21" s="2610"/>
      <c r="K21" s="2610"/>
      <c r="L21" s="2610"/>
      <c r="M21" s="2610"/>
      <c r="N21" s="1190"/>
      <c r="O21" s="1190"/>
      <c r="P21" s="1190"/>
      <c r="Q21" s="448"/>
      <c r="U21" s="1209">
        <f t="shared" si="1"/>
        <v>115</v>
      </c>
      <c r="V21" s="1210" t="s">
        <v>507</v>
      </c>
      <c r="W21" s="1211"/>
      <c r="X21" s="2628"/>
      <c r="Y21" s="2629"/>
      <c r="Z21" s="1212"/>
      <c r="AA21" s="1213"/>
      <c r="AB21" s="1190"/>
      <c r="AC21" s="1190"/>
      <c r="AE21" s="1190"/>
      <c r="AF21" s="1242"/>
      <c r="AG21" s="1190"/>
    </row>
    <row r="22" spans="1:33" s="1194" customFormat="1" ht="12" customHeight="1">
      <c r="A22" s="1186"/>
      <c r="B22" s="1190" t="s">
        <v>509</v>
      </c>
      <c r="C22" s="1190"/>
      <c r="D22" s="1190"/>
      <c r="E22" s="1190"/>
      <c r="F22" s="1190"/>
      <c r="G22" s="1190"/>
      <c r="H22" s="448"/>
      <c r="I22" s="2609"/>
      <c r="J22" s="2610"/>
      <c r="K22" s="2610"/>
      <c r="L22" s="2610"/>
      <c r="M22" s="2610"/>
      <c r="N22" s="1191"/>
      <c r="O22" s="1190"/>
      <c r="P22" s="1190"/>
      <c r="Q22" s="1193" t="s">
        <v>1234</v>
      </c>
      <c r="U22" s="1209">
        <f t="shared" si="1"/>
        <v>116</v>
      </c>
      <c r="V22" s="1210" t="s">
        <v>510</v>
      </c>
      <c r="W22" s="1211"/>
      <c r="X22" s="2628"/>
      <c r="Y22" s="2629"/>
      <c r="Z22" s="1212"/>
      <c r="AA22" s="1213"/>
      <c r="AB22" s="1190"/>
      <c r="AC22" s="1190"/>
      <c r="AF22" s="750"/>
    </row>
    <row r="23" spans="1:33" s="1194" customFormat="1" ht="14.25" customHeight="1">
      <c r="A23" s="1186"/>
      <c r="B23" s="1190"/>
      <c r="C23" s="1190"/>
      <c r="D23" s="1190"/>
      <c r="E23" s="1190"/>
      <c r="F23" s="1190"/>
      <c r="G23" s="1190"/>
      <c r="H23" s="448"/>
      <c r="I23" s="1186"/>
      <c r="J23" s="1190"/>
      <c r="K23" s="1190"/>
      <c r="L23" s="1190" t="s">
        <v>361</v>
      </c>
      <c r="M23" s="1190"/>
      <c r="N23" s="1190"/>
      <c r="O23" s="1190"/>
      <c r="P23" s="1190"/>
      <c r="Q23" s="1192"/>
      <c r="U23" s="1223">
        <f t="shared" si="1"/>
        <v>117</v>
      </c>
      <c r="V23" s="1247" t="s">
        <v>511</v>
      </c>
      <c r="W23" s="1225"/>
      <c r="X23" s="2622"/>
      <c r="Y23" s="2623"/>
      <c r="Z23" s="1241"/>
      <c r="AA23" s="1213"/>
      <c r="AB23" s="1190"/>
      <c r="AC23" s="1190"/>
      <c r="AF23" s="750"/>
    </row>
    <row r="24" spans="1:33" s="1194" customFormat="1" ht="14.25" customHeight="1">
      <c r="A24" s="1186" t="s">
        <v>512</v>
      </c>
      <c r="B24" s="1187"/>
      <c r="C24" s="1190"/>
      <c r="D24" s="1190"/>
      <c r="E24" s="1190"/>
      <c r="F24" s="1245"/>
      <c r="G24" s="1248"/>
      <c r="H24" s="1193" t="s">
        <v>413</v>
      </c>
      <c r="I24" s="1186"/>
      <c r="J24" s="1190"/>
      <c r="K24" s="1190"/>
      <c r="L24" s="1190" t="s">
        <v>364</v>
      </c>
      <c r="M24" s="1190"/>
      <c r="N24" s="1190"/>
      <c r="O24" s="1190"/>
      <c r="P24" s="1190"/>
      <c r="Q24" s="1192"/>
      <c r="U24" s="1209">
        <f t="shared" si="1"/>
        <v>118</v>
      </c>
      <c r="V24" s="1249" t="s">
        <v>514</v>
      </c>
      <c r="W24" s="1211"/>
      <c r="X24" s="2628"/>
      <c r="Y24" s="2629"/>
      <c r="Z24" s="1212"/>
      <c r="AA24" s="1213"/>
      <c r="AB24" s="1190"/>
      <c r="AC24" s="1190"/>
      <c r="AF24" s="750"/>
    </row>
    <row r="25" spans="1:33" s="1194" customFormat="1" ht="14.25" customHeight="1">
      <c r="A25" s="1186"/>
      <c r="B25" s="1190" t="s">
        <v>515</v>
      </c>
      <c r="C25" s="1190"/>
      <c r="D25" s="1190"/>
      <c r="E25" s="1190"/>
      <c r="F25" s="1190"/>
      <c r="G25" s="1190"/>
      <c r="H25" s="448"/>
      <c r="I25" s="1186"/>
      <c r="J25" s="1190"/>
      <c r="K25" s="1190"/>
      <c r="L25" s="1190"/>
      <c r="M25" s="1190"/>
      <c r="N25" s="1190"/>
      <c r="O25" s="1190"/>
      <c r="P25" s="1190"/>
      <c r="Q25" s="1192"/>
      <c r="U25" s="1209">
        <f t="shared" si="1"/>
        <v>119</v>
      </c>
      <c r="V25" s="1249" t="s">
        <v>516</v>
      </c>
      <c r="W25" s="1211"/>
      <c r="X25" s="2628"/>
      <c r="Y25" s="2629"/>
      <c r="Z25" s="1212"/>
      <c r="AA25" s="1213"/>
      <c r="AB25" s="1190"/>
      <c r="AC25" s="1190"/>
      <c r="AF25" s="750"/>
    </row>
    <row r="26" spans="1:33" s="1194" customFormat="1" ht="14.25" customHeight="1" thickBot="1">
      <c r="A26" s="1186"/>
      <c r="B26" s="1190"/>
      <c r="C26" s="1190"/>
      <c r="D26" s="1190"/>
      <c r="E26" s="1190"/>
      <c r="F26" s="1190"/>
      <c r="G26" s="1190"/>
      <c r="H26" s="448"/>
      <c r="I26" s="1186"/>
      <c r="J26" s="1190"/>
      <c r="K26" s="1190"/>
      <c r="L26" s="1190"/>
      <c r="M26" s="1190"/>
      <c r="N26" s="1190"/>
      <c r="O26" s="1190"/>
      <c r="P26" s="1190"/>
      <c r="Q26" s="1192"/>
      <c r="U26" s="1250">
        <f t="shared" si="1"/>
        <v>120</v>
      </c>
      <c r="V26" s="1251" t="s">
        <v>517</v>
      </c>
      <c r="W26" s="1252"/>
      <c r="X26" s="2634"/>
      <c r="Y26" s="2635"/>
      <c r="Z26" s="1253"/>
      <c r="AA26" s="1213"/>
      <c r="AB26" s="1190"/>
      <c r="AC26" s="1190"/>
      <c r="AF26" s="750"/>
    </row>
    <row r="27" spans="1:33" s="1194" customFormat="1" ht="37.5" customHeight="1">
      <c r="A27" s="2632" t="s">
        <v>1163</v>
      </c>
      <c r="B27" s="2633"/>
      <c r="C27" s="2633"/>
      <c r="D27" s="1190"/>
      <c r="E27" s="1190"/>
      <c r="F27" s="2618"/>
      <c r="G27" s="2621"/>
      <c r="H27" s="1193" t="s">
        <v>414</v>
      </c>
      <c r="I27" s="1186"/>
      <c r="J27" s="1190"/>
      <c r="K27" s="1190"/>
      <c r="L27" s="1190"/>
      <c r="M27" s="1190"/>
      <c r="N27" s="1190"/>
      <c r="O27" s="1190"/>
      <c r="P27" s="1190"/>
      <c r="Q27" s="1192"/>
      <c r="U27" s="1190"/>
      <c r="V27" s="1190"/>
      <c r="W27" s="1190"/>
      <c r="X27" s="1190"/>
      <c r="Y27" s="1190"/>
      <c r="Z27" s="1254"/>
      <c r="AA27" s="1254"/>
      <c r="AB27" s="1190"/>
      <c r="AC27" s="1190"/>
      <c r="AF27" s="750"/>
    </row>
    <row r="28" spans="1:33" s="1194" customFormat="1" ht="69" customHeight="1">
      <c r="A28" s="2632"/>
      <c r="B28" s="2633"/>
      <c r="C28" s="2633"/>
      <c r="D28" s="1190"/>
      <c r="E28" s="1190"/>
      <c r="F28" s="1190"/>
      <c r="G28" s="1190"/>
      <c r="H28" s="448"/>
      <c r="I28" s="1186"/>
      <c r="J28" s="1190"/>
      <c r="K28" s="1190"/>
      <c r="L28" s="1190"/>
      <c r="M28" s="1190"/>
      <c r="N28" s="1190"/>
      <c r="O28" s="1190"/>
      <c r="P28" s="1190"/>
      <c r="Q28" s="1192"/>
      <c r="U28" s="1255" t="s">
        <v>436</v>
      </c>
      <c r="V28" s="1256" t="s">
        <v>437</v>
      </c>
      <c r="W28" s="1257" t="s">
        <v>1460</v>
      </c>
      <c r="X28" s="2611" t="s">
        <v>1461</v>
      </c>
      <c r="Y28" s="2612"/>
      <c r="Z28" s="2612"/>
      <c r="AA28" s="2612"/>
      <c r="AB28" s="2613"/>
      <c r="AC28" s="1258" t="s">
        <v>1373</v>
      </c>
      <c r="AF28" s="750"/>
    </row>
    <row r="29" spans="1:33" s="1194" customFormat="1" ht="17.25" customHeight="1">
      <c r="A29" s="2605" t="s">
        <v>1534</v>
      </c>
      <c r="B29" s="2606"/>
      <c r="C29" s="2606"/>
      <c r="D29" s="2606"/>
      <c r="E29" s="2606"/>
      <c r="F29" s="2606"/>
      <c r="G29" s="1191"/>
      <c r="H29" s="1193" t="s">
        <v>886</v>
      </c>
      <c r="I29" s="1186"/>
      <c r="J29" s="1190"/>
      <c r="K29" s="1190"/>
      <c r="L29" s="1190"/>
      <c r="M29" s="1190"/>
      <c r="N29" s="1190"/>
      <c r="O29" s="1190"/>
      <c r="P29" s="1190"/>
      <c r="Q29" s="1192"/>
      <c r="U29" s="1259" t="s">
        <v>186</v>
      </c>
      <c r="V29" s="1260" t="s">
        <v>1227</v>
      </c>
      <c r="W29" s="1260" t="s">
        <v>1229</v>
      </c>
      <c r="X29" s="2614" t="s">
        <v>1230</v>
      </c>
      <c r="Y29" s="2615"/>
      <c r="Z29" s="2615"/>
      <c r="AA29" s="2616"/>
      <c r="AB29" s="2617"/>
      <c r="AC29" s="1261" t="s">
        <v>1371</v>
      </c>
      <c r="AF29" s="750"/>
    </row>
    <row r="30" spans="1:33" s="1194" customFormat="1" ht="14.25" customHeight="1">
      <c r="A30" s="2605"/>
      <c r="B30" s="2606"/>
      <c r="C30" s="2606"/>
      <c r="D30" s="2606"/>
      <c r="E30" s="2606"/>
      <c r="F30" s="2606"/>
      <c r="G30" s="1190"/>
      <c r="H30" s="1192"/>
      <c r="I30" s="1186"/>
      <c r="J30" s="1190"/>
      <c r="K30" s="1190"/>
      <c r="L30" s="1190"/>
      <c r="M30" s="1190"/>
      <c r="N30" s="1190"/>
      <c r="O30" s="1190"/>
      <c r="P30" s="1190"/>
      <c r="Q30" s="1192"/>
      <c r="U30" s="1264">
        <v>200</v>
      </c>
      <c r="V30" s="1265" t="s">
        <v>445</v>
      </c>
      <c r="W30" s="1191"/>
      <c r="X30" s="2618"/>
      <c r="Y30" s="2619"/>
      <c r="Z30" s="2619"/>
      <c r="AA30" s="2620"/>
      <c r="AB30" s="2621"/>
      <c r="AC30" s="1266"/>
      <c r="AF30" s="750"/>
    </row>
    <row r="31" spans="1:33" s="1194" customFormat="1" ht="14.25" customHeight="1">
      <c r="A31" s="1186"/>
      <c r="B31" s="1262" t="s">
        <v>520</v>
      </c>
      <c r="C31" s="1263" t="s">
        <v>521</v>
      </c>
      <c r="D31" s="1190"/>
      <c r="E31" s="1190"/>
      <c r="F31" s="1190"/>
      <c r="G31" s="1190"/>
      <c r="H31" s="1192"/>
      <c r="I31" s="1186"/>
      <c r="J31" s="1190"/>
      <c r="K31" s="1190"/>
      <c r="L31" s="1190"/>
      <c r="M31" s="1190"/>
      <c r="N31" s="1190"/>
      <c r="O31" s="1190"/>
      <c r="P31" s="1190"/>
      <c r="Q31" s="1192"/>
      <c r="U31" s="1264">
        <f>U30+1</f>
        <v>201</v>
      </c>
      <c r="V31" s="1265" t="s">
        <v>448</v>
      </c>
      <c r="W31" s="1191"/>
      <c r="X31" s="2618"/>
      <c r="Y31" s="2619"/>
      <c r="Z31" s="2619"/>
      <c r="AA31" s="2620"/>
      <c r="AB31" s="2621"/>
      <c r="AC31" s="1267"/>
      <c r="AF31" s="750"/>
    </row>
    <row r="32" spans="1:33" s="1194" customFormat="1" ht="14.25" customHeight="1">
      <c r="A32" s="1186"/>
      <c r="B32" s="1262" t="s">
        <v>523</v>
      </c>
      <c r="C32" s="1263" t="s">
        <v>524</v>
      </c>
      <c r="D32" s="1190"/>
      <c r="E32" s="1190"/>
      <c r="F32" s="1190"/>
      <c r="G32" s="1190"/>
      <c r="H32" s="1192"/>
      <c r="I32" s="1186"/>
      <c r="J32" s="1190"/>
      <c r="K32" s="1190"/>
      <c r="L32" s="1190"/>
      <c r="M32" s="1190"/>
      <c r="N32" s="1190"/>
      <c r="O32" s="1190"/>
      <c r="P32" s="1190"/>
      <c r="Q32" s="1192"/>
      <c r="U32" s="1264">
        <f t="shared" ref="U32:U45" si="2">U31+1</f>
        <v>202</v>
      </c>
      <c r="V32" s="1268" t="s">
        <v>451</v>
      </c>
      <c r="W32" s="1269"/>
      <c r="X32" s="2641"/>
      <c r="Y32" s="2642"/>
      <c r="Z32" s="2642"/>
      <c r="AA32" s="2643"/>
      <c r="AB32" s="2644"/>
      <c r="AC32" s="539"/>
      <c r="AF32" s="750"/>
    </row>
    <row r="33" spans="1:32" s="1194" customFormat="1" ht="14.25" customHeight="1">
      <c r="A33" s="1186"/>
      <c r="B33" s="1262" t="s">
        <v>526</v>
      </c>
      <c r="C33" s="1263" t="s">
        <v>527</v>
      </c>
      <c r="D33" s="1190"/>
      <c r="E33" s="1190"/>
      <c r="F33" s="1190"/>
      <c r="G33" s="1190"/>
      <c r="H33" s="1192"/>
      <c r="I33" s="1186"/>
      <c r="J33" s="1190"/>
      <c r="K33" s="1190"/>
      <c r="L33" s="1190"/>
      <c r="M33" s="1190"/>
      <c r="N33" s="1190"/>
      <c r="O33" s="1190"/>
      <c r="P33" s="1190"/>
      <c r="Q33" s="1192"/>
      <c r="U33" s="1264">
        <f t="shared" si="2"/>
        <v>203</v>
      </c>
      <c r="V33" s="1265" t="s">
        <v>456</v>
      </c>
      <c r="W33" s="1191"/>
      <c r="X33" s="2618"/>
      <c r="Y33" s="2619"/>
      <c r="Z33" s="2619"/>
      <c r="AA33" s="2620"/>
      <c r="AB33" s="2621"/>
      <c r="AC33" s="1267"/>
      <c r="AF33" s="750"/>
    </row>
    <row r="34" spans="1:32" s="1194" customFormat="1" ht="14.25" customHeight="1">
      <c r="A34" s="1186"/>
      <c r="B34" s="1262" t="s">
        <v>529</v>
      </c>
      <c r="C34" s="1263" t="s">
        <v>530</v>
      </c>
      <c r="D34" s="1190"/>
      <c r="E34" s="1190"/>
      <c r="F34" s="1190"/>
      <c r="G34" s="1190"/>
      <c r="H34" s="1192"/>
      <c r="I34" s="1186"/>
      <c r="J34" s="1190"/>
      <c r="K34" s="1190"/>
      <c r="L34" s="1190"/>
      <c r="M34" s="1190"/>
      <c r="N34" s="1190"/>
      <c r="O34" s="1190"/>
      <c r="P34" s="1190"/>
      <c r="Q34" s="1192"/>
      <c r="U34" s="1264">
        <f t="shared" si="2"/>
        <v>204</v>
      </c>
      <c r="V34" s="1265" t="s">
        <v>462</v>
      </c>
      <c r="W34" s="1191"/>
      <c r="X34" s="2618"/>
      <c r="Y34" s="2619"/>
      <c r="Z34" s="2619"/>
      <c r="AA34" s="2620"/>
      <c r="AB34" s="2621"/>
      <c r="AC34" s="1267"/>
      <c r="AF34" s="750"/>
    </row>
    <row r="35" spans="1:32" s="1194" customFormat="1" ht="14.25" customHeight="1">
      <c r="A35" s="1186"/>
      <c r="B35" s="1262" t="s">
        <v>532</v>
      </c>
      <c r="C35" s="1263" t="s">
        <v>533</v>
      </c>
      <c r="D35" s="1190"/>
      <c r="E35" s="1190"/>
      <c r="F35" s="1190"/>
      <c r="G35" s="1190"/>
      <c r="H35" s="1192"/>
      <c r="I35" s="1186"/>
      <c r="J35" s="1190"/>
      <c r="K35" s="1190"/>
      <c r="L35" s="1190"/>
      <c r="M35" s="1190"/>
      <c r="N35" s="1190"/>
      <c r="O35" s="1190"/>
      <c r="P35" s="1190"/>
      <c r="Q35" s="1192"/>
      <c r="U35" s="1264">
        <f t="shared" si="2"/>
        <v>205</v>
      </c>
      <c r="V35" s="1268" t="s">
        <v>467</v>
      </c>
      <c r="W35" s="1269"/>
      <c r="X35" s="2641"/>
      <c r="Y35" s="2642"/>
      <c r="Z35" s="2642"/>
      <c r="AA35" s="2643"/>
      <c r="AB35" s="2644"/>
      <c r="AC35" s="539"/>
      <c r="AF35" s="750"/>
    </row>
    <row r="36" spans="1:32" s="1194" customFormat="1" ht="14.25" customHeight="1" thickBot="1">
      <c r="A36" s="1270"/>
      <c r="B36" s="1271"/>
      <c r="C36" s="1271"/>
      <c r="D36" s="1271"/>
      <c r="E36" s="1271"/>
      <c r="F36" s="1271"/>
      <c r="G36" s="1271"/>
      <c r="H36" s="1272"/>
      <c r="I36" s="1270"/>
      <c r="J36" s="1271"/>
      <c r="K36" s="1271"/>
      <c r="L36" s="1271"/>
      <c r="M36" s="1271"/>
      <c r="N36" s="1271"/>
      <c r="O36" s="1271"/>
      <c r="P36" s="1271"/>
      <c r="Q36" s="1272"/>
      <c r="U36" s="1264">
        <f t="shared" si="2"/>
        <v>206</v>
      </c>
      <c r="V36" s="1265" t="s">
        <v>472</v>
      </c>
      <c r="W36" s="1191"/>
      <c r="X36" s="2618"/>
      <c r="Y36" s="2619"/>
      <c r="Z36" s="2619"/>
      <c r="AA36" s="2620"/>
      <c r="AB36" s="2621"/>
      <c r="AC36" s="1267"/>
      <c r="AF36" s="750"/>
    </row>
    <row r="37" spans="1:32" s="1194" customFormat="1" ht="14.25" customHeight="1">
      <c r="A37" s="1190"/>
      <c r="B37" s="1262"/>
      <c r="C37" s="1263"/>
      <c r="D37" s="1190"/>
      <c r="E37" s="1190"/>
      <c r="F37" s="1190"/>
      <c r="G37" s="1190"/>
      <c r="H37" s="1190"/>
      <c r="I37" s="1190"/>
      <c r="J37" s="1190"/>
      <c r="K37" s="1190"/>
      <c r="L37" s="1190"/>
      <c r="M37" s="1190"/>
      <c r="N37" s="1190"/>
      <c r="O37" s="1190"/>
      <c r="P37" s="1190"/>
      <c r="Q37" s="1190"/>
      <c r="U37" s="1264">
        <f t="shared" si="2"/>
        <v>207</v>
      </c>
      <c r="V37" s="1265" t="s">
        <v>475</v>
      </c>
      <c r="W37" s="1191"/>
      <c r="X37" s="2618"/>
      <c r="Y37" s="2619"/>
      <c r="Z37" s="2619"/>
      <c r="AA37" s="2620"/>
      <c r="AB37" s="2621"/>
      <c r="AC37" s="1267"/>
      <c r="AF37" s="750"/>
    </row>
    <row r="38" spans="1:32" s="1194" customFormat="1" ht="14.25" customHeight="1">
      <c r="A38" s="1190"/>
      <c r="B38" s="1262"/>
      <c r="C38" s="1263"/>
      <c r="D38" s="1190"/>
      <c r="E38" s="1190"/>
      <c r="F38" s="1190"/>
      <c r="G38" s="1190"/>
      <c r="H38" s="1190"/>
      <c r="I38" s="1190"/>
      <c r="J38" s="1190"/>
      <c r="K38" s="1190"/>
      <c r="L38" s="1190"/>
      <c r="M38" s="1190"/>
      <c r="N38" s="1190"/>
      <c r="O38" s="1190"/>
      <c r="P38" s="1190"/>
      <c r="Q38" s="1190"/>
      <c r="U38" s="1264">
        <f t="shared" si="2"/>
        <v>208</v>
      </c>
      <c r="V38" s="1268" t="s">
        <v>480</v>
      </c>
      <c r="W38" s="1269"/>
      <c r="X38" s="2641"/>
      <c r="Y38" s="2642"/>
      <c r="Z38" s="2642"/>
      <c r="AA38" s="2643"/>
      <c r="AB38" s="2644"/>
      <c r="AC38" s="539"/>
      <c r="AF38" s="750"/>
    </row>
    <row r="39" spans="1:32" s="1194" customFormat="1" ht="14.25" customHeight="1">
      <c r="A39" s="1190"/>
      <c r="B39" s="1262"/>
      <c r="C39" s="1263"/>
      <c r="D39" s="1190"/>
      <c r="E39" s="1190"/>
      <c r="F39" s="1190"/>
      <c r="G39" s="1190"/>
      <c r="H39" s="1190"/>
      <c r="I39" s="1190"/>
      <c r="J39" s="1190"/>
      <c r="K39" s="1190"/>
      <c r="L39" s="1190"/>
      <c r="M39" s="1190"/>
      <c r="N39" s="1190"/>
      <c r="O39" s="1190"/>
      <c r="P39" s="1190"/>
      <c r="Q39" s="1190"/>
      <c r="U39" s="1264">
        <f t="shared" si="2"/>
        <v>209</v>
      </c>
      <c r="V39" s="1265" t="s">
        <v>486</v>
      </c>
      <c r="W39" s="1191"/>
      <c r="X39" s="2618"/>
      <c r="Y39" s="2619"/>
      <c r="Z39" s="2619"/>
      <c r="AA39" s="2620"/>
      <c r="AB39" s="2621"/>
      <c r="AC39" s="1267"/>
      <c r="AF39" s="750"/>
    </row>
    <row r="40" spans="1:32" s="1194" customFormat="1" ht="14.25" customHeight="1">
      <c r="A40" s="1190"/>
      <c r="B40" s="1262"/>
      <c r="C40" s="1263"/>
      <c r="D40" s="1190"/>
      <c r="E40" s="1190"/>
      <c r="F40" s="1190"/>
      <c r="G40" s="1190"/>
      <c r="H40" s="1190"/>
      <c r="I40" s="1190"/>
      <c r="J40" s="1190"/>
      <c r="K40" s="1190"/>
      <c r="L40" s="1190"/>
      <c r="M40" s="1190"/>
      <c r="N40" s="1190"/>
      <c r="O40" s="1190"/>
      <c r="P40" s="1190"/>
      <c r="Q40" s="1190"/>
      <c r="U40" s="1264">
        <f t="shared" si="2"/>
        <v>210</v>
      </c>
      <c r="V40" s="1265" t="s">
        <v>492</v>
      </c>
      <c r="W40" s="1191"/>
      <c r="X40" s="2618"/>
      <c r="Y40" s="2619"/>
      <c r="Z40" s="2619"/>
      <c r="AA40" s="2620"/>
      <c r="AB40" s="2621"/>
      <c r="AC40" s="1266"/>
      <c r="AF40" s="750"/>
    </row>
    <row r="41" spans="1:32" s="1194" customFormat="1" ht="14.25" customHeight="1">
      <c r="A41" s="1190"/>
      <c r="B41" s="1262"/>
      <c r="C41" s="1263"/>
      <c r="D41" s="1190"/>
      <c r="E41" s="1190"/>
      <c r="F41" s="1190"/>
      <c r="G41" s="1190"/>
      <c r="H41" s="1190"/>
      <c r="I41" s="1190"/>
      <c r="J41" s="1187"/>
      <c r="K41" s="1190"/>
      <c r="L41" s="1187"/>
      <c r="M41" s="1187"/>
      <c r="N41" s="1187"/>
      <c r="O41" s="1190"/>
      <c r="P41" s="1190"/>
      <c r="Q41" s="1190"/>
      <c r="U41" s="1264">
        <f t="shared" si="2"/>
        <v>211</v>
      </c>
      <c r="V41" s="1268" t="s">
        <v>496</v>
      </c>
      <c r="W41" s="1269"/>
      <c r="X41" s="2641"/>
      <c r="Y41" s="2642"/>
      <c r="Z41" s="2642"/>
      <c r="AA41" s="2643"/>
      <c r="AB41" s="2644"/>
      <c r="AC41" s="1273"/>
      <c r="AF41" s="750"/>
    </row>
    <row r="42" spans="1:32" s="1190" customFormat="1" ht="14.25" customHeight="1">
      <c r="J42" s="1187"/>
      <c r="U42" s="1264">
        <f t="shared" si="2"/>
        <v>212</v>
      </c>
      <c r="V42" s="1274" t="s">
        <v>499</v>
      </c>
      <c r="W42" s="1275"/>
      <c r="X42" s="2645"/>
      <c r="Y42" s="2646"/>
      <c r="Z42" s="2646"/>
      <c r="AA42" s="2647"/>
      <c r="AB42" s="2648"/>
      <c r="AC42" s="1266"/>
      <c r="AF42" s="1242"/>
    </row>
    <row r="43" spans="1:32" s="1190" customFormat="1" ht="14.25" customHeight="1">
      <c r="U43" s="1264">
        <f t="shared" si="2"/>
        <v>213</v>
      </c>
      <c r="V43" s="1265" t="s">
        <v>501</v>
      </c>
      <c r="W43" s="1191"/>
      <c r="X43" s="2618"/>
      <c r="Y43" s="2619"/>
      <c r="Z43" s="2619"/>
      <c r="AA43" s="2620"/>
      <c r="AB43" s="2621"/>
      <c r="AC43" s="1266"/>
      <c r="AF43" s="1242"/>
    </row>
    <row r="44" spans="1:32" s="1194" customFormat="1" ht="14.25" customHeight="1">
      <c r="I44" s="1190"/>
      <c r="J44" s="1190"/>
      <c r="K44" s="1190"/>
      <c r="L44" s="1190"/>
      <c r="M44" s="1190"/>
      <c r="N44" s="1190"/>
      <c r="O44" s="1190"/>
      <c r="P44" s="1190"/>
      <c r="Q44" s="1190"/>
      <c r="R44" s="1190"/>
      <c r="U44" s="1264">
        <f>U43+1</f>
        <v>214</v>
      </c>
      <c r="V44" s="1268" t="s">
        <v>504</v>
      </c>
      <c r="W44" s="1269"/>
      <c r="X44" s="2641"/>
      <c r="Y44" s="2642"/>
      <c r="Z44" s="2642"/>
      <c r="AA44" s="2643"/>
      <c r="AB44" s="2644"/>
      <c r="AC44" s="1273"/>
      <c r="AF44" s="750"/>
    </row>
    <row r="45" spans="1:32" s="1194" customFormat="1" ht="14.25" customHeight="1">
      <c r="I45" s="1190"/>
      <c r="J45" s="1190"/>
      <c r="K45" s="1190"/>
      <c r="L45" s="1190"/>
      <c r="M45" s="1190"/>
      <c r="N45" s="1190"/>
      <c r="U45" s="1264">
        <f t="shared" si="2"/>
        <v>215</v>
      </c>
      <c r="V45" s="1265" t="s">
        <v>508</v>
      </c>
      <c r="W45" s="1191"/>
      <c r="X45" s="2618"/>
      <c r="Y45" s="2619"/>
      <c r="Z45" s="2619"/>
      <c r="AA45" s="2620"/>
      <c r="AB45" s="2621"/>
      <c r="AC45" s="1266"/>
      <c r="AF45" s="750"/>
    </row>
    <row r="46" spans="1:32" ht="14.25" customHeight="1">
      <c r="I46" s="438"/>
      <c r="J46" s="438"/>
      <c r="K46" s="438"/>
      <c r="L46" s="438"/>
      <c r="M46" s="438"/>
      <c r="N46" s="438"/>
      <c r="U46" s="438"/>
      <c r="V46" s="2639"/>
      <c r="W46" s="2639"/>
      <c r="X46" s="451"/>
      <c r="Y46" s="438"/>
    </row>
    <row r="47" spans="1:32" ht="12.75" customHeight="1">
      <c r="I47" s="438"/>
      <c r="U47" s="438"/>
      <c r="V47" s="2640"/>
      <c r="W47" s="2640"/>
      <c r="X47" s="451"/>
      <c r="Y47" s="438"/>
    </row>
    <row r="48" spans="1:32" ht="12.75" customHeight="1">
      <c r="U48" s="438"/>
      <c r="V48" s="2640"/>
      <c r="W48" s="2640"/>
      <c r="X48" s="451"/>
      <c r="Y48" s="438"/>
    </row>
    <row r="49" spans="21:25" ht="12.75" customHeight="1">
      <c r="U49" s="438"/>
      <c r="V49" s="2640"/>
      <c r="W49" s="2640"/>
      <c r="X49" s="451"/>
      <c r="Y49" s="438"/>
    </row>
    <row r="50" spans="21:25" ht="12.75" customHeight="1">
      <c r="U50" s="438"/>
      <c r="V50" s="2640"/>
      <c r="W50" s="2640"/>
      <c r="X50" s="451"/>
      <c r="Y50" s="438"/>
    </row>
  </sheetData>
  <customSheetViews>
    <customSheetView guid="{484A7327-D363-4CEF-AB4E-C67ED0FFB343}" scale="60" showPageBreaks="1" showGridLines="0" printArea="1" hiddenColumns="1" view="pageBreakPreview" topLeftCell="A12">
      <selection activeCell="K23" sqref="I21:M23"/>
      <colBreaks count="1" manualBreakCount="1">
        <brk id="18" max="43" man="1"/>
      </colBreaks>
      <pageMargins left="0.25" right="0.25" top="0.25" bottom="0.25" header="0.05" footer="0"/>
      <printOptions horizontalCentered="1" verticalCentered="1"/>
      <pageSetup paperSize="9" scale="70" fitToWidth="2" fitToHeight="2" orientation="landscape" r:id="rId1"/>
      <headerFooter alignWithMargins="0"/>
    </customSheetView>
  </customSheetViews>
  <mergeCells count="41">
    <mergeCell ref="V46:W50"/>
    <mergeCell ref="X31:AB31"/>
    <mergeCell ref="X32:AB32"/>
    <mergeCell ref="X33:AB33"/>
    <mergeCell ref="X34:AB34"/>
    <mergeCell ref="X35:AB35"/>
    <mergeCell ref="X36:AB36"/>
    <mergeCell ref="X37:AB37"/>
    <mergeCell ref="X43:AB43"/>
    <mergeCell ref="X44:AB44"/>
    <mergeCell ref="X45:AB45"/>
    <mergeCell ref="X38:AB38"/>
    <mergeCell ref="X39:AB39"/>
    <mergeCell ref="X40:AB40"/>
    <mergeCell ref="X41:AB41"/>
    <mergeCell ref="X42:AB42"/>
    <mergeCell ref="X25:Y25"/>
    <mergeCell ref="X26:Y26"/>
    <mergeCell ref="A3:G3"/>
    <mergeCell ref="I3:M3"/>
    <mergeCell ref="X18:Y18"/>
    <mergeCell ref="X19:Y19"/>
    <mergeCell ref="X20:Y20"/>
    <mergeCell ref="X21:Y21"/>
    <mergeCell ref="X22:Y22"/>
    <mergeCell ref="A29:F30"/>
    <mergeCell ref="AD4:AE4"/>
    <mergeCell ref="I21:M22"/>
    <mergeCell ref="X28:AB28"/>
    <mergeCell ref="X29:AB29"/>
    <mergeCell ref="X30:AB30"/>
    <mergeCell ref="X17:Y17"/>
    <mergeCell ref="X4:Y4"/>
    <mergeCell ref="X5:Y5"/>
    <mergeCell ref="X6:Y6"/>
    <mergeCell ref="X16:Y16"/>
    <mergeCell ref="AD5:AE5"/>
    <mergeCell ref="A27:C28"/>
    <mergeCell ref="F27:G27"/>
    <mergeCell ref="X23:Y23"/>
    <mergeCell ref="X24:Y24"/>
  </mergeCells>
  <printOptions horizontalCentered="1" verticalCentered="1"/>
  <pageMargins left="0.25" right="0.25" top="0.25" bottom="0.25" header="0.05" footer="0"/>
  <pageSetup paperSize="9" scale="70" fitToWidth="2" fitToHeight="2" orientation="landscape" r:id="rId2"/>
  <headerFooter alignWithMargins="0"/>
  <colBreaks count="1" manualBreakCount="1">
    <brk id="18" max="43"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39"/>
  <sheetViews>
    <sheetView view="pageBreakPreview" zoomScale="90" zoomScaleSheetLayoutView="90" workbookViewId="0">
      <selection activeCell="R46" sqref="R46"/>
    </sheetView>
  </sheetViews>
  <sheetFormatPr defaultColWidth="10.28515625" defaultRowHeight="12.75"/>
  <cols>
    <col min="1" max="1" width="13.85546875" style="175" customWidth="1"/>
    <col min="2" max="3" width="11.28515625" style="69" customWidth="1"/>
    <col min="4" max="4" width="10.5703125" style="156" customWidth="1"/>
    <col min="5" max="5" width="15.28515625" style="156" customWidth="1"/>
    <col min="6" max="6" width="8.28515625" style="156" customWidth="1"/>
    <col min="7" max="7" width="7.28515625" style="156" customWidth="1"/>
    <col min="8" max="8" width="7" style="156" customWidth="1"/>
    <col min="9" max="10" width="6.85546875" style="156" customWidth="1"/>
    <col min="11" max="11" width="6.140625" style="156" customWidth="1"/>
    <col min="12" max="12" width="7.28515625" style="150" customWidth="1"/>
    <col min="13" max="13" width="6.7109375" style="150" customWidth="1"/>
    <col min="14" max="14" width="6.7109375" style="437" customWidth="1"/>
    <col min="15" max="15" width="8.140625" style="437" customWidth="1"/>
    <col min="16" max="16" width="9.85546875" style="150" customWidth="1"/>
    <col min="17" max="17" width="4.7109375" style="150" customWidth="1"/>
    <col min="18" max="19" width="8.42578125" style="150" customWidth="1"/>
    <col min="20" max="21" width="9.7109375" style="150" customWidth="1"/>
    <col min="22" max="23" width="8.42578125" style="150" customWidth="1"/>
    <col min="24" max="24" width="3.28515625" style="150" customWidth="1"/>
    <col min="25" max="16384" width="10.28515625" style="150"/>
  </cols>
  <sheetData>
    <row r="1" spans="1:38" s="156" customFormat="1" ht="20.100000000000001" customHeight="1">
      <c r="A1" s="315" t="s">
        <v>1235</v>
      </c>
      <c r="C1" s="155"/>
      <c r="D1" s="152"/>
      <c r="E1" s="152"/>
      <c r="F1" s="152"/>
      <c r="G1" s="152"/>
      <c r="I1" s="152"/>
      <c r="J1" s="152"/>
      <c r="K1" s="152"/>
      <c r="L1" s="152"/>
      <c r="M1" s="157"/>
      <c r="N1" s="440"/>
      <c r="O1" s="440"/>
      <c r="P1" s="157"/>
      <c r="Q1" s="152"/>
      <c r="R1" s="152"/>
      <c r="S1" s="152"/>
      <c r="T1" s="152"/>
      <c r="U1" s="152"/>
      <c r="V1" s="152"/>
      <c r="W1" s="152"/>
      <c r="X1" s="152"/>
      <c r="Y1" s="152"/>
    </row>
    <row r="2" spans="1:38" s="158" customFormat="1" ht="20.25" customHeight="1">
      <c r="A2" s="344" t="s">
        <v>537</v>
      </c>
      <c r="N2" s="441"/>
      <c r="O2" s="441"/>
      <c r="X2" s="159"/>
      <c r="Y2" s="159"/>
      <c r="Z2" s="159"/>
      <c r="AA2" s="159"/>
      <c r="AB2" s="159"/>
      <c r="AC2" s="159"/>
      <c r="AD2" s="159"/>
      <c r="AE2" s="159"/>
      <c r="AF2" s="159"/>
      <c r="AG2" s="159"/>
      <c r="AH2" s="159"/>
      <c r="AI2" s="159"/>
      <c r="AJ2" s="159"/>
    </row>
    <row r="3" spans="1:38" s="1283" customFormat="1" ht="24.75" customHeight="1">
      <c r="A3" s="2665" t="s">
        <v>1535</v>
      </c>
      <c r="B3" s="2688" t="s">
        <v>1536</v>
      </c>
      <c r="C3" s="2689"/>
      <c r="D3" s="2689"/>
      <c r="E3" s="2689"/>
      <c r="F3" s="2689"/>
      <c r="G3" s="2689"/>
      <c r="H3" s="2689"/>
      <c r="I3" s="2689"/>
      <c r="J3" s="2689"/>
      <c r="K3" s="2689"/>
      <c r="L3" s="2689"/>
      <c r="M3" s="2689"/>
      <c r="N3" s="2689"/>
      <c r="O3" s="2690"/>
      <c r="P3" s="2668" t="s">
        <v>538</v>
      </c>
      <c r="Q3" s="2669"/>
      <c r="R3" s="2669"/>
      <c r="S3" s="2670"/>
      <c r="T3" s="2651" t="s">
        <v>1537</v>
      </c>
      <c r="U3" s="2652"/>
      <c r="V3" s="2651" t="s">
        <v>1538</v>
      </c>
      <c r="W3" s="2652"/>
      <c r="X3" s="1282"/>
      <c r="Y3" s="1282"/>
      <c r="Z3" s="1282"/>
      <c r="AA3" s="1282"/>
      <c r="AB3" s="1282"/>
      <c r="AC3" s="1282"/>
      <c r="AD3" s="1282"/>
      <c r="AE3" s="1282"/>
      <c r="AF3" s="1282"/>
      <c r="AG3" s="1282"/>
      <c r="AH3" s="1282"/>
      <c r="AI3" s="1282"/>
      <c r="AJ3" s="1282"/>
    </row>
    <row r="4" spans="1:38" s="1283" customFormat="1" ht="12" customHeight="1">
      <c r="A4" s="2666"/>
      <c r="B4" s="2691"/>
      <c r="C4" s="2692"/>
      <c r="D4" s="2692"/>
      <c r="E4" s="2692"/>
      <c r="F4" s="2692"/>
      <c r="G4" s="2692"/>
      <c r="H4" s="2692"/>
      <c r="I4" s="2692"/>
      <c r="J4" s="2692"/>
      <c r="K4" s="2692"/>
      <c r="L4" s="2692"/>
      <c r="M4" s="2692"/>
      <c r="N4" s="2692"/>
      <c r="O4" s="2693"/>
      <c r="P4" s="2671"/>
      <c r="Q4" s="2672"/>
      <c r="R4" s="2672"/>
      <c r="S4" s="2673"/>
      <c r="T4" s="2653"/>
      <c r="U4" s="2654"/>
      <c r="V4" s="2653"/>
      <c r="W4" s="2654"/>
      <c r="X4" s="1282"/>
      <c r="Y4" s="1282"/>
      <c r="Z4" s="1282"/>
      <c r="AA4" s="1282"/>
      <c r="AB4" s="1282"/>
      <c r="AC4" s="1282"/>
      <c r="AD4" s="1282"/>
      <c r="AE4" s="1282"/>
      <c r="AF4" s="1282"/>
      <c r="AG4" s="1282"/>
      <c r="AH4" s="1282"/>
      <c r="AI4" s="1282"/>
      <c r="AJ4" s="1282"/>
    </row>
    <row r="5" spans="1:38" s="1283" customFormat="1" ht="16.5" customHeight="1">
      <c r="A5" s="2666"/>
      <c r="B5" s="2691"/>
      <c r="C5" s="2692"/>
      <c r="D5" s="2692"/>
      <c r="E5" s="2692"/>
      <c r="F5" s="2692"/>
      <c r="G5" s="2692"/>
      <c r="H5" s="2692"/>
      <c r="I5" s="2692"/>
      <c r="J5" s="2692"/>
      <c r="K5" s="2692"/>
      <c r="L5" s="2692"/>
      <c r="M5" s="2692"/>
      <c r="N5" s="2692"/>
      <c r="O5" s="2693"/>
      <c r="P5" s="2671"/>
      <c r="Q5" s="2672"/>
      <c r="R5" s="2672"/>
      <c r="S5" s="2673"/>
      <c r="T5" s="2653"/>
      <c r="U5" s="2654"/>
      <c r="V5" s="2653"/>
      <c r="W5" s="2654"/>
      <c r="X5" s="1282"/>
      <c r="Y5" s="1282"/>
      <c r="Z5" s="1282"/>
      <c r="AA5" s="1282"/>
      <c r="AB5" s="1282"/>
      <c r="AC5" s="1282"/>
      <c r="AD5" s="1282"/>
      <c r="AE5" s="1282"/>
      <c r="AF5" s="1282"/>
      <c r="AG5" s="1282"/>
      <c r="AH5" s="1282"/>
      <c r="AI5" s="1282"/>
      <c r="AJ5" s="1282"/>
    </row>
    <row r="6" spans="1:38" s="1283" customFormat="1" ht="16.5" customHeight="1">
      <c r="A6" s="2666"/>
      <c r="B6" s="2674" t="s">
        <v>539</v>
      </c>
      <c r="C6" s="2674" t="s">
        <v>540</v>
      </c>
      <c r="D6" s="2674" t="s">
        <v>541</v>
      </c>
      <c r="E6" s="2674" t="s">
        <v>542</v>
      </c>
      <c r="F6" s="2675" t="s">
        <v>543</v>
      </c>
      <c r="G6" s="2676"/>
      <c r="H6" s="2675" t="s">
        <v>544</v>
      </c>
      <c r="I6" s="2676"/>
      <c r="J6" s="2675" t="s">
        <v>545</v>
      </c>
      <c r="K6" s="2676"/>
      <c r="L6" s="2675" t="s">
        <v>546</v>
      </c>
      <c r="M6" s="2676"/>
      <c r="N6" s="2657" t="s">
        <v>1039</v>
      </c>
      <c r="O6" s="2658"/>
      <c r="P6" s="2671" t="s">
        <v>547</v>
      </c>
      <c r="Q6" s="2673"/>
      <c r="R6" s="2671" t="s">
        <v>1539</v>
      </c>
      <c r="S6" s="2673"/>
      <c r="T6" s="2653"/>
      <c r="U6" s="2654"/>
      <c r="V6" s="2653"/>
      <c r="W6" s="2654"/>
      <c r="X6" s="1282"/>
      <c r="Y6" s="1282"/>
      <c r="Z6" s="1282"/>
      <c r="AA6" s="1282"/>
      <c r="AB6" s="1282"/>
      <c r="AC6" s="1282"/>
      <c r="AD6" s="1282"/>
      <c r="AE6" s="1282"/>
      <c r="AF6" s="1282"/>
      <c r="AG6" s="1282"/>
      <c r="AH6" s="1282"/>
      <c r="AI6" s="1282"/>
      <c r="AJ6" s="1282"/>
    </row>
    <row r="7" spans="1:38" s="1283" customFormat="1" ht="12.75" customHeight="1">
      <c r="A7" s="2666"/>
      <c r="B7" s="2674"/>
      <c r="C7" s="2674"/>
      <c r="D7" s="2674"/>
      <c r="E7" s="2674"/>
      <c r="F7" s="2675"/>
      <c r="G7" s="2676"/>
      <c r="H7" s="2675"/>
      <c r="I7" s="2676"/>
      <c r="J7" s="2675"/>
      <c r="K7" s="2676"/>
      <c r="L7" s="2675"/>
      <c r="M7" s="2676"/>
      <c r="N7" s="2657"/>
      <c r="O7" s="2658"/>
      <c r="P7" s="2671"/>
      <c r="Q7" s="2673"/>
      <c r="R7" s="2671"/>
      <c r="S7" s="2673"/>
      <c r="T7" s="2653"/>
      <c r="U7" s="2654"/>
      <c r="V7" s="2653"/>
      <c r="W7" s="2654"/>
      <c r="X7" s="1282"/>
      <c r="Y7" s="1282"/>
      <c r="Z7" s="1282"/>
      <c r="AA7" s="1282"/>
      <c r="AB7" s="1282"/>
      <c r="AC7" s="1282"/>
      <c r="AD7" s="1282"/>
      <c r="AE7" s="1282"/>
      <c r="AF7" s="1282"/>
      <c r="AG7" s="1282"/>
      <c r="AH7" s="1282"/>
      <c r="AI7" s="1282"/>
      <c r="AJ7" s="1282"/>
    </row>
    <row r="8" spans="1:38" s="1283" customFormat="1" ht="12.75" customHeight="1">
      <c r="A8" s="2666"/>
      <c r="B8" s="2674"/>
      <c r="C8" s="2674"/>
      <c r="D8" s="2674"/>
      <c r="E8" s="2674"/>
      <c r="F8" s="2675"/>
      <c r="G8" s="2676"/>
      <c r="H8" s="2675"/>
      <c r="I8" s="2676"/>
      <c r="J8" s="2675"/>
      <c r="K8" s="2676"/>
      <c r="L8" s="2675"/>
      <c r="M8" s="2676"/>
      <c r="N8" s="2657"/>
      <c r="O8" s="2658"/>
      <c r="P8" s="2671"/>
      <c r="Q8" s="2673"/>
      <c r="R8" s="2671"/>
      <c r="S8" s="2673"/>
      <c r="T8" s="2653"/>
      <c r="U8" s="2654"/>
      <c r="V8" s="2653"/>
      <c r="W8" s="2654"/>
      <c r="X8" s="1282"/>
      <c r="Y8" s="1282"/>
      <c r="Z8" s="1282"/>
      <c r="AA8" s="1282"/>
      <c r="AB8" s="1282"/>
      <c r="AC8" s="1282"/>
      <c r="AD8" s="1282"/>
      <c r="AE8" s="1282"/>
      <c r="AF8" s="1282"/>
      <c r="AG8" s="1282"/>
      <c r="AH8" s="1282"/>
      <c r="AI8" s="1282"/>
      <c r="AJ8" s="1282"/>
    </row>
    <row r="9" spans="1:38" s="1283" customFormat="1" ht="12.75" customHeight="1">
      <c r="A9" s="2666"/>
      <c r="B9" s="2674"/>
      <c r="C9" s="2674"/>
      <c r="D9" s="2674"/>
      <c r="E9" s="2674"/>
      <c r="F9" s="2675"/>
      <c r="G9" s="2676"/>
      <c r="H9" s="2675"/>
      <c r="I9" s="2676"/>
      <c r="J9" s="2675"/>
      <c r="K9" s="2676"/>
      <c r="L9" s="2675"/>
      <c r="M9" s="2676"/>
      <c r="N9" s="2657"/>
      <c r="O9" s="2658"/>
      <c r="P9" s="2671"/>
      <c r="Q9" s="2673"/>
      <c r="R9" s="2671"/>
      <c r="S9" s="2673"/>
      <c r="T9" s="2653"/>
      <c r="U9" s="2654"/>
      <c r="V9" s="2653"/>
      <c r="W9" s="2654"/>
      <c r="X9" s="1282"/>
      <c r="Y9" s="1282"/>
      <c r="Z9" s="1282"/>
      <c r="AA9" s="1282"/>
      <c r="AB9" s="1282"/>
      <c r="AC9" s="1282"/>
      <c r="AD9" s="1282"/>
      <c r="AE9" s="1282"/>
      <c r="AF9" s="1282"/>
      <c r="AG9" s="1282"/>
      <c r="AH9" s="1282"/>
      <c r="AI9" s="1282"/>
      <c r="AJ9" s="1282"/>
    </row>
    <row r="10" spans="1:38" s="1283" customFormat="1" ht="12.75" customHeight="1">
      <c r="A10" s="2666"/>
      <c r="B10" s="2674"/>
      <c r="C10" s="2674"/>
      <c r="D10" s="2674"/>
      <c r="E10" s="2674"/>
      <c r="F10" s="2675"/>
      <c r="G10" s="2676"/>
      <c r="H10" s="2675"/>
      <c r="I10" s="2676"/>
      <c r="J10" s="2675"/>
      <c r="K10" s="2676"/>
      <c r="L10" s="2675"/>
      <c r="M10" s="2676"/>
      <c r="N10" s="2657"/>
      <c r="O10" s="2658"/>
      <c r="P10" s="2671"/>
      <c r="Q10" s="2673"/>
      <c r="R10" s="2671"/>
      <c r="S10" s="2673"/>
      <c r="T10" s="2653"/>
      <c r="U10" s="2654"/>
      <c r="V10" s="2653"/>
      <c r="W10" s="2654"/>
      <c r="X10" s="1282"/>
      <c r="Y10" s="1282"/>
      <c r="Z10" s="1282"/>
      <c r="AA10" s="1282"/>
      <c r="AB10" s="1282"/>
      <c r="AC10" s="1282"/>
      <c r="AD10" s="1282"/>
      <c r="AE10" s="1282"/>
      <c r="AF10" s="1282"/>
      <c r="AG10" s="1282"/>
      <c r="AH10" s="1282"/>
      <c r="AI10" s="1282"/>
      <c r="AJ10" s="1282"/>
    </row>
    <row r="11" spans="1:38" s="1283" customFormat="1" ht="24.75" customHeight="1">
      <c r="A11" s="2667"/>
      <c r="B11" s="1284" t="s">
        <v>548</v>
      </c>
      <c r="C11" s="1284" t="s">
        <v>548</v>
      </c>
      <c r="D11" s="1284" t="s">
        <v>548</v>
      </c>
      <c r="E11" s="1284" t="s">
        <v>548</v>
      </c>
      <c r="F11" s="2659" t="s">
        <v>548</v>
      </c>
      <c r="G11" s="2660"/>
      <c r="H11" s="2659" t="s">
        <v>548</v>
      </c>
      <c r="I11" s="2660"/>
      <c r="J11" s="2659" t="s">
        <v>548</v>
      </c>
      <c r="K11" s="2660"/>
      <c r="L11" s="2659" t="s">
        <v>548</v>
      </c>
      <c r="M11" s="2660"/>
      <c r="N11" s="2659" t="s">
        <v>548</v>
      </c>
      <c r="O11" s="2660"/>
      <c r="P11" s="2663" t="s">
        <v>549</v>
      </c>
      <c r="Q11" s="2664"/>
      <c r="R11" s="2663" t="s">
        <v>549</v>
      </c>
      <c r="S11" s="2664"/>
      <c r="T11" s="2655"/>
      <c r="U11" s="2656"/>
      <c r="V11" s="2655"/>
      <c r="W11" s="2656"/>
      <c r="X11" s="1282"/>
      <c r="Y11" s="1282"/>
      <c r="Z11" s="1282"/>
      <c r="AA11" s="1282"/>
      <c r="AB11" s="1282"/>
      <c r="AC11" s="1282"/>
      <c r="AD11" s="1282"/>
      <c r="AE11" s="1282"/>
      <c r="AF11" s="1282"/>
      <c r="AG11" s="1282"/>
      <c r="AH11" s="1282"/>
      <c r="AI11" s="1282"/>
      <c r="AJ11" s="1282"/>
    </row>
    <row r="12" spans="1:38" s="1301" customFormat="1" ht="21.75" customHeight="1">
      <c r="A12" s="1297" t="s">
        <v>429</v>
      </c>
      <c r="B12" s="1298" t="s">
        <v>1236</v>
      </c>
      <c r="C12" s="1299" t="s">
        <v>1237</v>
      </c>
      <c r="D12" s="1298" t="s">
        <v>1238</v>
      </c>
      <c r="E12" s="1298" t="s">
        <v>1239</v>
      </c>
      <c r="F12" s="2661" t="s">
        <v>1240</v>
      </c>
      <c r="G12" s="2662"/>
      <c r="H12" s="2661" t="s">
        <v>1241</v>
      </c>
      <c r="I12" s="2662"/>
      <c r="J12" s="2661" t="s">
        <v>1242</v>
      </c>
      <c r="K12" s="2662"/>
      <c r="L12" s="2661" t="s">
        <v>1243</v>
      </c>
      <c r="M12" s="2662"/>
      <c r="N12" s="2661" t="s">
        <v>1415</v>
      </c>
      <c r="O12" s="2662"/>
      <c r="P12" s="2661" t="s">
        <v>1244</v>
      </c>
      <c r="Q12" s="2662"/>
      <c r="R12" s="2661" t="s">
        <v>1245</v>
      </c>
      <c r="S12" s="2662"/>
      <c r="T12" s="2661" t="s">
        <v>506</v>
      </c>
      <c r="U12" s="2662"/>
      <c r="V12" s="2661" t="s">
        <v>513</v>
      </c>
      <c r="W12" s="2662"/>
      <c r="X12" s="1300"/>
      <c r="Y12" s="1300"/>
      <c r="Z12" s="1300"/>
      <c r="AA12" s="1300"/>
      <c r="AB12" s="1300"/>
      <c r="AC12" s="1300"/>
      <c r="AD12" s="1300"/>
      <c r="AE12" s="1300"/>
      <c r="AF12" s="1300"/>
      <c r="AG12" s="1300"/>
      <c r="AH12" s="1300"/>
      <c r="AI12" s="1300"/>
      <c r="AJ12" s="1300"/>
    </row>
    <row r="13" spans="1:38" s="161" customFormat="1" ht="28.5" customHeight="1">
      <c r="A13" s="162"/>
      <c r="B13" s="162"/>
      <c r="C13" s="162"/>
      <c r="D13" s="162"/>
      <c r="E13" s="162"/>
      <c r="F13" s="2649"/>
      <c r="G13" s="2650"/>
      <c r="H13" s="2649"/>
      <c r="I13" s="2650"/>
      <c r="J13" s="2649"/>
      <c r="K13" s="2650"/>
      <c r="L13" s="2649"/>
      <c r="M13" s="2650"/>
      <c r="N13" s="2649"/>
      <c r="O13" s="2650"/>
      <c r="P13" s="2649"/>
      <c r="Q13" s="2650"/>
      <c r="R13" s="2649"/>
      <c r="S13" s="2650"/>
      <c r="T13" s="2681"/>
      <c r="U13" s="2682"/>
      <c r="V13" s="2683"/>
      <c r="W13" s="2684"/>
      <c r="X13" s="160"/>
      <c r="Y13" s="160"/>
      <c r="Z13" s="160"/>
      <c r="AA13" s="160"/>
      <c r="AB13" s="160"/>
      <c r="AC13" s="160"/>
      <c r="AD13" s="160"/>
      <c r="AE13" s="160"/>
      <c r="AF13" s="160"/>
      <c r="AG13" s="160"/>
      <c r="AH13" s="160"/>
      <c r="AI13" s="160"/>
      <c r="AJ13" s="160"/>
    </row>
    <row r="14" spans="1:38" s="161" customFormat="1" ht="13.5" customHeight="1" thickBot="1">
      <c r="A14" s="2694"/>
      <c r="B14" s="2694"/>
      <c r="C14" s="2694"/>
      <c r="D14" s="2694"/>
      <c r="E14" s="2694"/>
      <c r="F14" s="2694"/>
      <c r="G14" s="2694"/>
      <c r="H14" s="2694"/>
      <c r="I14" s="2694"/>
      <c r="J14" s="2694"/>
      <c r="K14" s="2694"/>
      <c r="L14" s="2694"/>
      <c r="M14" s="2694"/>
      <c r="N14" s="2694"/>
      <c r="O14" s="2694"/>
      <c r="P14" s="2694"/>
      <c r="Q14" s="2694"/>
      <c r="R14" s="2694"/>
      <c r="S14" s="2694"/>
      <c r="T14" s="2694"/>
      <c r="U14" s="2694"/>
      <c r="V14" s="2694"/>
      <c r="W14" s="2694"/>
      <c r="X14" s="160"/>
      <c r="Y14" s="160"/>
      <c r="Z14" s="160"/>
      <c r="AA14" s="160"/>
      <c r="AB14" s="160"/>
      <c r="AC14" s="160"/>
      <c r="AD14" s="160"/>
      <c r="AE14" s="160"/>
      <c r="AF14" s="160"/>
      <c r="AG14" s="160"/>
      <c r="AH14" s="160"/>
      <c r="AI14" s="160"/>
      <c r="AJ14" s="160"/>
      <c r="AK14" s="163"/>
      <c r="AL14" s="163"/>
    </row>
    <row r="15" spans="1:38" s="1283" customFormat="1" ht="24.75" customHeight="1">
      <c r="A15" s="2695" t="s">
        <v>554</v>
      </c>
      <c r="B15" s="2698" t="s">
        <v>555</v>
      </c>
      <c r="C15" s="2699"/>
      <c r="D15" s="2700"/>
      <c r="E15" s="2704" t="s">
        <v>1541</v>
      </c>
      <c r="F15" s="2706" t="s">
        <v>1540</v>
      </c>
      <c r="G15" s="2707"/>
      <c r="H15" s="2707"/>
      <c r="I15" s="2707"/>
      <c r="J15" s="2707"/>
      <c r="K15" s="2707"/>
      <c r="L15" s="2707"/>
      <c r="M15" s="2707"/>
      <c r="N15" s="2707"/>
      <c r="O15" s="2707"/>
      <c r="P15" s="2707"/>
      <c r="Q15" s="2707"/>
      <c r="R15" s="2707"/>
      <c r="S15" s="2708"/>
      <c r="T15" s="2715" t="s">
        <v>1542</v>
      </c>
      <c r="U15" s="2716"/>
      <c r="V15" s="2717"/>
      <c r="W15" s="164"/>
      <c r="X15" s="1282"/>
      <c r="Y15" s="1282"/>
      <c r="Z15" s="1282"/>
      <c r="AA15" s="1282"/>
      <c r="AB15" s="1282"/>
      <c r="AC15" s="1282"/>
      <c r="AD15" s="1282"/>
      <c r="AE15" s="1282"/>
      <c r="AF15" s="1282"/>
      <c r="AG15" s="1282"/>
      <c r="AH15" s="1282"/>
      <c r="AI15" s="1282"/>
      <c r="AJ15" s="1282"/>
    </row>
    <row r="16" spans="1:38" s="1283" customFormat="1" ht="51" customHeight="1">
      <c r="A16" s="2696"/>
      <c r="B16" s="2701"/>
      <c r="C16" s="2702"/>
      <c r="D16" s="2703"/>
      <c r="E16" s="2705"/>
      <c r="F16" s="2709"/>
      <c r="G16" s="2710"/>
      <c r="H16" s="2710"/>
      <c r="I16" s="2710"/>
      <c r="J16" s="2710"/>
      <c r="K16" s="2710"/>
      <c r="L16" s="2710"/>
      <c r="M16" s="2710"/>
      <c r="N16" s="2710"/>
      <c r="O16" s="2710"/>
      <c r="P16" s="2710"/>
      <c r="Q16" s="2710"/>
      <c r="R16" s="2710"/>
      <c r="S16" s="2711"/>
      <c r="T16" s="2718"/>
      <c r="U16" s="2719"/>
      <c r="V16" s="2720"/>
      <c r="W16" s="164"/>
      <c r="X16" s="1282"/>
      <c r="Y16" s="1282"/>
      <c r="Z16" s="1282"/>
      <c r="AA16" s="1282"/>
      <c r="AB16" s="1282"/>
      <c r="AC16" s="1282"/>
      <c r="AD16" s="1282"/>
      <c r="AE16" s="1282"/>
      <c r="AF16" s="1282"/>
      <c r="AG16" s="1282"/>
      <c r="AH16" s="1282"/>
      <c r="AI16" s="1282"/>
      <c r="AJ16" s="1282"/>
    </row>
    <row r="17" spans="1:36" s="1283" customFormat="1" ht="18" customHeight="1">
      <c r="A17" s="2696"/>
      <c r="B17" s="2724"/>
      <c r="C17" s="2719"/>
      <c r="D17" s="2725"/>
      <c r="E17" s="2705"/>
      <c r="F17" s="2709"/>
      <c r="G17" s="2710"/>
      <c r="H17" s="2710"/>
      <c r="I17" s="2710"/>
      <c r="J17" s="2710"/>
      <c r="K17" s="2710"/>
      <c r="L17" s="2710"/>
      <c r="M17" s="2710"/>
      <c r="N17" s="2710"/>
      <c r="O17" s="2710"/>
      <c r="P17" s="2710"/>
      <c r="Q17" s="2710"/>
      <c r="R17" s="2710"/>
      <c r="S17" s="2711"/>
      <c r="T17" s="2718"/>
      <c r="U17" s="2719"/>
      <c r="V17" s="2720"/>
      <c r="W17" s="164"/>
      <c r="X17" s="1282"/>
      <c r="Y17" s="1282"/>
      <c r="Z17" s="1282"/>
      <c r="AA17" s="1282"/>
      <c r="AB17" s="1282"/>
      <c r="AC17" s="1282"/>
      <c r="AD17" s="1282"/>
      <c r="AE17" s="1282"/>
      <c r="AF17" s="1282"/>
      <c r="AG17" s="1282"/>
      <c r="AH17" s="1282"/>
      <c r="AI17" s="1282"/>
      <c r="AJ17" s="1282"/>
    </row>
    <row r="18" spans="1:36" s="1283" customFormat="1" ht="18" customHeight="1">
      <c r="A18" s="2696"/>
      <c r="B18" s="2724"/>
      <c r="C18" s="2719"/>
      <c r="D18" s="2725"/>
      <c r="E18" s="2705"/>
      <c r="F18" s="2709"/>
      <c r="G18" s="2710"/>
      <c r="H18" s="2710"/>
      <c r="I18" s="2710"/>
      <c r="J18" s="2710"/>
      <c r="K18" s="2710"/>
      <c r="L18" s="2710"/>
      <c r="M18" s="2710"/>
      <c r="N18" s="2710"/>
      <c r="O18" s="2710"/>
      <c r="P18" s="2710"/>
      <c r="Q18" s="2710"/>
      <c r="R18" s="2710"/>
      <c r="S18" s="2711"/>
      <c r="T18" s="2718"/>
      <c r="U18" s="2719"/>
      <c r="V18" s="2720"/>
      <c r="W18" s="164"/>
      <c r="X18" s="1282"/>
      <c r="Y18" s="1282"/>
      <c r="Z18" s="1282"/>
      <c r="AA18" s="1282"/>
      <c r="AB18" s="1282"/>
      <c r="AC18" s="1282"/>
      <c r="AD18" s="1282"/>
      <c r="AE18" s="1282"/>
      <c r="AF18" s="1282"/>
      <c r="AG18" s="1282"/>
      <c r="AH18" s="1282"/>
      <c r="AI18" s="1282"/>
      <c r="AJ18" s="1282"/>
    </row>
    <row r="19" spans="1:36" s="1283" customFormat="1" ht="18" customHeight="1" thickBot="1">
      <c r="A19" s="2696"/>
      <c r="B19" s="2724"/>
      <c r="C19" s="2719"/>
      <c r="D19" s="2725"/>
      <c r="E19" s="2705"/>
      <c r="F19" s="2712"/>
      <c r="G19" s="2713"/>
      <c r="H19" s="2713"/>
      <c r="I19" s="2713"/>
      <c r="J19" s="2713"/>
      <c r="K19" s="2713"/>
      <c r="L19" s="2713"/>
      <c r="M19" s="2713"/>
      <c r="N19" s="2713"/>
      <c r="O19" s="2713"/>
      <c r="P19" s="2713"/>
      <c r="Q19" s="2713"/>
      <c r="R19" s="2713"/>
      <c r="S19" s="2714"/>
      <c r="T19" s="2718"/>
      <c r="U19" s="2719"/>
      <c r="V19" s="2720"/>
      <c r="W19" s="164"/>
      <c r="X19" s="1282"/>
      <c r="Y19" s="1282"/>
      <c r="Z19" s="1282"/>
      <c r="AA19" s="1282"/>
      <c r="AB19" s="1282"/>
      <c r="AC19" s="1282"/>
      <c r="AD19" s="1282"/>
      <c r="AE19" s="1282"/>
      <c r="AF19" s="1282"/>
      <c r="AG19" s="1282"/>
      <c r="AH19" s="1282"/>
      <c r="AI19" s="1282"/>
      <c r="AJ19" s="1282"/>
    </row>
    <row r="20" spans="1:36" s="1283" customFormat="1" ht="18" customHeight="1">
      <c r="A20" s="2696"/>
      <c r="B20" s="2724"/>
      <c r="C20" s="2719"/>
      <c r="D20" s="2725"/>
      <c r="E20" s="2705"/>
      <c r="F20" s="2726">
        <v>2013</v>
      </c>
      <c r="G20" s="2727"/>
      <c r="H20" s="2727"/>
      <c r="I20" s="2727"/>
      <c r="J20" s="2727"/>
      <c r="K20" s="2727"/>
      <c r="L20" s="2727"/>
      <c r="M20" s="2727"/>
      <c r="N20" s="2727"/>
      <c r="O20" s="2727"/>
      <c r="P20" s="2727"/>
      <c r="Q20" s="2727"/>
      <c r="R20" s="2727"/>
      <c r="S20" s="2728"/>
      <c r="T20" s="2718"/>
      <c r="U20" s="2719"/>
      <c r="V20" s="2720"/>
      <c r="W20" s="164"/>
      <c r="X20" s="1282"/>
      <c r="Y20" s="1282"/>
      <c r="Z20" s="1282"/>
      <c r="AA20" s="1282"/>
      <c r="AB20" s="1282"/>
      <c r="AC20" s="1282"/>
      <c r="AD20" s="1282"/>
      <c r="AE20" s="1282"/>
      <c r="AF20" s="1282"/>
      <c r="AG20" s="1282"/>
      <c r="AH20" s="1282"/>
      <c r="AI20" s="1282"/>
      <c r="AJ20" s="1282"/>
    </row>
    <row r="21" spans="1:36" s="1283" customFormat="1" ht="18" customHeight="1">
      <c r="A21" s="2696"/>
      <c r="B21" s="2724"/>
      <c r="C21" s="2719"/>
      <c r="D21" s="2725"/>
      <c r="E21" s="2671"/>
      <c r="F21" s="1294" t="s">
        <v>556</v>
      </c>
      <c r="G21" s="1294" t="s">
        <v>557</v>
      </c>
      <c r="H21" s="1294" t="s">
        <v>558</v>
      </c>
      <c r="I21" s="1294" t="s">
        <v>559</v>
      </c>
      <c r="J21" s="1294" t="s">
        <v>560</v>
      </c>
      <c r="K21" s="1294" t="s">
        <v>561</v>
      </c>
      <c r="L21" s="1294" t="s">
        <v>562</v>
      </c>
      <c r="M21" s="1294" t="s">
        <v>563</v>
      </c>
      <c r="N21" s="1294" t="s">
        <v>564</v>
      </c>
      <c r="O21" s="1294" t="s">
        <v>565</v>
      </c>
      <c r="P21" s="1294" t="s">
        <v>566</v>
      </c>
      <c r="Q21" s="2734" t="s">
        <v>567</v>
      </c>
      <c r="R21" s="2734"/>
      <c r="S21" s="2734"/>
      <c r="T21" s="2719"/>
      <c r="U21" s="2719"/>
      <c r="V21" s="2720"/>
      <c r="W21" s="1282"/>
      <c r="X21" s="1282"/>
      <c r="Y21" s="1282"/>
      <c r="Z21" s="1282"/>
      <c r="AA21" s="1282"/>
      <c r="AB21" s="1282"/>
      <c r="AC21" s="1282"/>
      <c r="AD21" s="1282"/>
      <c r="AE21" s="1282"/>
      <c r="AF21" s="1282"/>
      <c r="AG21" s="1282"/>
      <c r="AH21" s="1282"/>
    </row>
    <row r="22" spans="1:36" s="1283" customFormat="1" ht="18" customHeight="1">
      <c r="A22" s="2696"/>
      <c r="B22" s="2724"/>
      <c r="C22" s="2719"/>
      <c r="D22" s="2725"/>
      <c r="E22" s="2671"/>
      <c r="F22" s="1296" t="s">
        <v>1249</v>
      </c>
      <c r="G22" s="1296" t="s">
        <v>1250</v>
      </c>
      <c r="H22" s="1296" t="s">
        <v>1251</v>
      </c>
      <c r="I22" s="1296" t="s">
        <v>1252</v>
      </c>
      <c r="J22" s="1296" t="s">
        <v>1253</v>
      </c>
      <c r="K22" s="1296" t="s">
        <v>1254</v>
      </c>
      <c r="L22" s="1296" t="s">
        <v>1255</v>
      </c>
      <c r="M22" s="1296" t="s">
        <v>1256</v>
      </c>
      <c r="N22" s="1296" t="s">
        <v>1257</v>
      </c>
      <c r="O22" s="1296" t="s">
        <v>1258</v>
      </c>
      <c r="P22" s="1296" t="s">
        <v>1259</v>
      </c>
      <c r="Q22" s="2735" t="s">
        <v>1260</v>
      </c>
      <c r="R22" s="2735"/>
      <c r="S22" s="2735"/>
      <c r="T22" s="2719"/>
      <c r="U22" s="2719"/>
      <c r="V22" s="2720"/>
      <c r="W22" s="1282"/>
      <c r="X22" s="1282"/>
      <c r="Y22" s="1282"/>
      <c r="Z22" s="1282"/>
      <c r="AA22" s="1282"/>
      <c r="AB22" s="1282"/>
      <c r="AC22" s="1282"/>
      <c r="AD22" s="1282"/>
      <c r="AE22" s="1282"/>
      <c r="AF22" s="1282"/>
      <c r="AG22" s="1282"/>
      <c r="AH22" s="1282"/>
    </row>
    <row r="23" spans="1:36" s="1283" customFormat="1" ht="18" customHeight="1">
      <c r="A23" s="2696"/>
      <c r="B23" s="2724"/>
      <c r="C23" s="2719"/>
      <c r="D23" s="2725"/>
      <c r="E23" s="2671"/>
      <c r="F23" s="1295"/>
      <c r="G23" s="1295"/>
      <c r="H23" s="1295"/>
      <c r="I23" s="1295"/>
      <c r="J23" s="1295"/>
      <c r="K23" s="1295"/>
      <c r="L23" s="1295"/>
      <c r="M23" s="1295"/>
      <c r="N23" s="1295"/>
      <c r="O23" s="1295"/>
      <c r="P23" s="1295"/>
      <c r="Q23" s="2736"/>
      <c r="R23" s="2736"/>
      <c r="S23" s="2736"/>
      <c r="T23" s="2719"/>
      <c r="U23" s="2719"/>
      <c r="V23" s="2720"/>
      <c r="W23" s="1282"/>
      <c r="X23" s="1282"/>
      <c r="Y23" s="1282"/>
      <c r="Z23" s="1282"/>
      <c r="AA23" s="1282"/>
      <c r="AB23" s="1282"/>
      <c r="AC23" s="1282"/>
      <c r="AD23" s="1282"/>
      <c r="AE23" s="1282"/>
      <c r="AF23" s="1282"/>
      <c r="AG23" s="1282"/>
      <c r="AH23" s="1282"/>
    </row>
    <row r="24" spans="1:36" s="1283" customFormat="1" ht="18" customHeight="1">
      <c r="A24" s="2696"/>
      <c r="B24" s="806"/>
      <c r="C24" s="807"/>
      <c r="D24" s="808"/>
      <c r="E24" s="1285"/>
      <c r="F24" s="2729"/>
      <c r="G24" s="2730"/>
      <c r="H24" s="2730"/>
      <c r="I24" s="2730"/>
      <c r="J24" s="2730"/>
      <c r="K24" s="2730"/>
      <c r="L24" s="2730"/>
      <c r="M24" s="2730"/>
      <c r="N24" s="2730"/>
      <c r="O24" s="2730"/>
      <c r="P24" s="2730"/>
      <c r="Q24" s="2730"/>
      <c r="R24" s="2730"/>
      <c r="S24" s="2731"/>
      <c r="T24" s="2718"/>
      <c r="U24" s="2719"/>
      <c r="V24" s="2720"/>
      <c r="W24" s="164"/>
      <c r="X24" s="1282"/>
      <c r="Y24" s="1282"/>
      <c r="Z24" s="1282"/>
      <c r="AA24" s="1282"/>
      <c r="AB24" s="1282"/>
      <c r="AC24" s="1282"/>
      <c r="AD24" s="1282"/>
      <c r="AE24" s="1282"/>
      <c r="AF24" s="1282"/>
      <c r="AG24" s="1282"/>
      <c r="AH24" s="1282"/>
      <c r="AI24" s="1282"/>
      <c r="AJ24" s="1282"/>
    </row>
    <row r="25" spans="1:36" s="1283" customFormat="1" ht="18" customHeight="1" thickBot="1">
      <c r="A25" s="2696"/>
      <c r="B25" s="2732" t="s">
        <v>568</v>
      </c>
      <c r="C25" s="2732" t="s">
        <v>569</v>
      </c>
      <c r="D25" s="2677" t="s">
        <v>570</v>
      </c>
      <c r="E25" s="2679"/>
      <c r="F25" s="2685">
        <v>2014</v>
      </c>
      <c r="G25" s="2686"/>
      <c r="H25" s="2686"/>
      <c r="I25" s="2686"/>
      <c r="J25" s="2686"/>
      <c r="K25" s="2686"/>
      <c r="L25" s="2686"/>
      <c r="M25" s="2686"/>
      <c r="N25" s="2686"/>
      <c r="O25" s="2686"/>
      <c r="P25" s="2686"/>
      <c r="Q25" s="2686"/>
      <c r="R25" s="2686"/>
      <c r="S25" s="2687"/>
      <c r="T25" s="2721"/>
      <c r="U25" s="2722"/>
      <c r="V25" s="2723"/>
      <c r="W25" s="165"/>
      <c r="X25" s="1282"/>
      <c r="Y25" s="1282"/>
      <c r="Z25" s="1282"/>
      <c r="AA25" s="1282"/>
      <c r="AB25" s="1282"/>
      <c r="AC25" s="1282"/>
      <c r="AD25" s="1282"/>
      <c r="AE25" s="1282"/>
      <c r="AF25" s="1282"/>
      <c r="AG25" s="1282"/>
      <c r="AH25" s="1282"/>
      <c r="AI25" s="1282"/>
      <c r="AJ25" s="1282"/>
    </row>
    <row r="26" spans="1:36" s="1283" customFormat="1" ht="18" customHeight="1" thickBot="1">
      <c r="A26" s="2697"/>
      <c r="B26" s="2733"/>
      <c r="C26" s="2733"/>
      <c r="D26" s="2678"/>
      <c r="E26" s="2680"/>
      <c r="F26" s="1286" t="s">
        <v>556</v>
      </c>
      <c r="G26" s="1287" t="s">
        <v>557</v>
      </c>
      <c r="H26" s="1287" t="s">
        <v>558</v>
      </c>
      <c r="I26" s="1287" t="s">
        <v>559</v>
      </c>
      <c r="J26" s="1287" t="s">
        <v>560</v>
      </c>
      <c r="K26" s="1288" t="s">
        <v>561</v>
      </c>
      <c r="L26" s="1288" t="s">
        <v>562</v>
      </c>
      <c r="M26" s="1288" t="s">
        <v>563</v>
      </c>
      <c r="N26" s="1289"/>
      <c r="O26" s="1289"/>
      <c r="P26" s="1288" t="s">
        <v>564</v>
      </c>
      <c r="Q26" s="1288" t="s">
        <v>565</v>
      </c>
      <c r="R26" s="1288" t="s">
        <v>566</v>
      </c>
      <c r="S26" s="1288" t="s">
        <v>567</v>
      </c>
      <c r="T26" s="1290" t="s">
        <v>225</v>
      </c>
      <c r="U26" s="1291" t="s">
        <v>226</v>
      </c>
      <c r="V26" s="1292" t="s">
        <v>227</v>
      </c>
      <c r="W26" s="1293"/>
      <c r="X26" s="1282"/>
      <c r="Y26" s="1282"/>
      <c r="Z26" s="1282"/>
      <c r="AA26" s="1282"/>
      <c r="AB26" s="1282"/>
      <c r="AC26" s="1282"/>
      <c r="AD26" s="1282"/>
      <c r="AE26" s="1282"/>
      <c r="AF26" s="1282"/>
      <c r="AG26" s="1282"/>
      <c r="AH26" s="1282"/>
      <c r="AI26" s="1282"/>
      <c r="AJ26" s="1282"/>
    </row>
    <row r="27" spans="1:36" s="1301" customFormat="1" ht="18" customHeight="1" thickBot="1">
      <c r="A27" s="1302" t="s">
        <v>518</v>
      </c>
      <c r="B27" s="1298" t="s">
        <v>1246</v>
      </c>
      <c r="C27" s="1298" t="s">
        <v>1247</v>
      </c>
      <c r="D27" s="1298" t="s">
        <v>1248</v>
      </c>
      <c r="E27" s="1298" t="s">
        <v>435</v>
      </c>
      <c r="F27" s="1298" t="s">
        <v>1261</v>
      </c>
      <c r="G27" s="1298" t="s">
        <v>1262</v>
      </c>
      <c r="H27" s="1298" t="s">
        <v>1263</v>
      </c>
      <c r="I27" s="1298" t="s">
        <v>1264</v>
      </c>
      <c r="J27" s="1298" t="s">
        <v>1265</v>
      </c>
      <c r="K27" s="1303" t="s">
        <v>573</v>
      </c>
      <c r="L27" s="1303" t="s">
        <v>574</v>
      </c>
      <c r="M27" s="1303" t="s">
        <v>575</v>
      </c>
      <c r="N27" s="1304"/>
      <c r="O27" s="1304"/>
      <c r="P27" s="1303" t="s">
        <v>576</v>
      </c>
      <c r="Q27" s="1305"/>
      <c r="R27" s="1305"/>
      <c r="S27" s="1306"/>
      <c r="T27" s="1307" t="s">
        <v>1266</v>
      </c>
      <c r="U27" s="1308" t="s">
        <v>1267</v>
      </c>
      <c r="V27" s="1309" t="s">
        <v>1268</v>
      </c>
      <c r="W27" s="1310"/>
      <c r="X27" s="1300"/>
      <c r="Y27" s="1300"/>
      <c r="Z27" s="1300"/>
      <c r="AA27" s="1300"/>
      <c r="AB27" s="1300"/>
      <c r="AC27" s="1300"/>
      <c r="AD27" s="1300"/>
      <c r="AE27" s="1300"/>
      <c r="AF27" s="1300"/>
      <c r="AG27" s="1300"/>
      <c r="AH27" s="1300"/>
      <c r="AI27" s="1300"/>
      <c r="AJ27" s="1300"/>
    </row>
    <row r="28" spans="1:36" s="161" customFormat="1" ht="20.25" customHeight="1" thickBot="1">
      <c r="A28" s="166"/>
      <c r="B28" s="167"/>
      <c r="C28" s="167"/>
      <c r="D28" s="167"/>
      <c r="E28" s="167"/>
      <c r="F28" s="168"/>
      <c r="G28" s="169"/>
      <c r="H28" s="169"/>
      <c r="I28" s="169"/>
      <c r="J28" s="169"/>
      <c r="K28" s="513"/>
      <c r="L28" s="513"/>
      <c r="M28" s="513"/>
      <c r="N28" s="513"/>
      <c r="O28" s="513"/>
      <c r="P28" s="513"/>
      <c r="Q28" s="514"/>
      <c r="R28" s="514"/>
      <c r="S28" s="515"/>
      <c r="T28" s="170"/>
      <c r="U28" s="171"/>
      <c r="V28" s="172"/>
      <c r="X28" s="160"/>
      <c r="Y28" s="160"/>
      <c r="Z28" s="160"/>
      <c r="AA28" s="160"/>
      <c r="AB28" s="160"/>
      <c r="AC28" s="160"/>
      <c r="AD28" s="160"/>
      <c r="AE28" s="160"/>
      <c r="AF28" s="160"/>
      <c r="AG28" s="160"/>
      <c r="AH28" s="160"/>
      <c r="AI28" s="160"/>
      <c r="AJ28" s="160"/>
    </row>
    <row r="29" spans="1:36" s="161" customFormat="1" ht="20.25" customHeight="1">
      <c r="N29" s="442"/>
      <c r="O29" s="442"/>
      <c r="P29" s="173"/>
      <c r="Q29" s="173"/>
      <c r="R29" s="173"/>
      <c r="S29" s="173"/>
      <c r="T29" s="174"/>
      <c r="U29" s="174"/>
      <c r="V29" s="174"/>
      <c r="X29" s="160"/>
      <c r="Y29" s="160"/>
      <c r="Z29" s="160"/>
      <c r="AA29" s="160"/>
      <c r="AB29" s="160"/>
      <c r="AC29" s="160"/>
      <c r="AD29" s="160"/>
      <c r="AE29" s="160"/>
      <c r="AF29" s="160"/>
      <c r="AG29" s="160"/>
      <c r="AH29" s="160"/>
      <c r="AI29" s="160"/>
      <c r="AJ29" s="160"/>
    </row>
    <row r="30" spans="1:36" s="161" customFormat="1" ht="18" customHeight="1">
      <c r="N30" s="442"/>
      <c r="O30" s="442"/>
      <c r="X30" s="160"/>
      <c r="Y30" s="160"/>
      <c r="Z30" s="160"/>
      <c r="AA30" s="160"/>
      <c r="AB30" s="160"/>
      <c r="AC30" s="160"/>
      <c r="AD30" s="160"/>
      <c r="AE30" s="160"/>
      <c r="AF30" s="160"/>
      <c r="AG30" s="160"/>
      <c r="AH30" s="160"/>
      <c r="AI30" s="160"/>
      <c r="AJ30" s="160"/>
    </row>
    <row r="31" spans="1:36" s="161" customFormat="1" ht="18" customHeight="1">
      <c r="N31" s="442"/>
      <c r="O31" s="442"/>
      <c r="X31" s="160"/>
      <c r="Y31" s="160"/>
      <c r="Z31" s="160"/>
      <c r="AA31" s="160"/>
      <c r="AB31" s="160"/>
      <c r="AC31" s="160"/>
      <c r="AD31" s="160"/>
      <c r="AE31" s="160"/>
      <c r="AF31" s="160"/>
      <c r="AG31" s="160"/>
      <c r="AH31" s="160"/>
      <c r="AI31" s="160"/>
      <c r="AJ31" s="160"/>
    </row>
    <row r="32" spans="1:36" s="161" customFormat="1">
      <c r="N32" s="442"/>
      <c r="O32" s="442"/>
      <c r="X32" s="160"/>
      <c r="Y32" s="160"/>
      <c r="Z32" s="160"/>
      <c r="AA32" s="160"/>
      <c r="AB32" s="160"/>
      <c r="AC32" s="160"/>
      <c r="AD32" s="160"/>
      <c r="AE32" s="160"/>
      <c r="AF32" s="160"/>
      <c r="AG32" s="160"/>
      <c r="AH32" s="160"/>
      <c r="AI32" s="160"/>
      <c r="AJ32" s="160"/>
    </row>
    <row r="33" spans="14:36" s="161" customFormat="1">
      <c r="N33" s="442"/>
      <c r="O33" s="442"/>
      <c r="X33" s="160"/>
      <c r="Y33" s="160"/>
      <c r="Z33" s="160"/>
      <c r="AA33" s="160"/>
      <c r="AB33" s="160"/>
      <c r="AC33" s="160"/>
      <c r="AD33" s="160"/>
      <c r="AE33" s="160"/>
      <c r="AF33" s="160"/>
      <c r="AG33" s="160"/>
      <c r="AH33" s="160"/>
      <c r="AI33" s="160"/>
      <c r="AJ33" s="160"/>
    </row>
    <row r="34" spans="14:36" s="161" customFormat="1">
      <c r="N34" s="442"/>
      <c r="O34" s="442"/>
      <c r="X34" s="160"/>
      <c r="Y34" s="160"/>
      <c r="Z34" s="160"/>
      <c r="AA34" s="160"/>
      <c r="AB34" s="160"/>
      <c r="AC34" s="160"/>
      <c r="AD34" s="160"/>
      <c r="AE34" s="160"/>
      <c r="AF34" s="160"/>
      <c r="AG34" s="160"/>
      <c r="AH34" s="160"/>
      <c r="AI34" s="160"/>
      <c r="AJ34" s="160"/>
    </row>
    <row r="35" spans="14:36" s="161" customFormat="1">
      <c r="N35" s="442"/>
      <c r="O35" s="442"/>
      <c r="X35" s="160"/>
      <c r="Y35" s="160"/>
      <c r="Z35" s="160"/>
      <c r="AA35" s="160"/>
      <c r="AB35" s="160"/>
      <c r="AC35" s="160"/>
      <c r="AD35" s="160"/>
      <c r="AE35" s="160"/>
      <c r="AF35" s="160"/>
      <c r="AG35" s="160"/>
      <c r="AH35" s="160"/>
      <c r="AI35" s="160"/>
      <c r="AJ35" s="160"/>
    </row>
    <row r="36" spans="14:36" s="161" customFormat="1">
      <c r="N36" s="442"/>
      <c r="O36" s="442"/>
      <c r="X36" s="160"/>
      <c r="Y36" s="160"/>
      <c r="Z36" s="160"/>
      <c r="AA36" s="160"/>
      <c r="AB36" s="160"/>
      <c r="AC36" s="160"/>
      <c r="AD36" s="160"/>
      <c r="AE36" s="160"/>
      <c r="AF36" s="160"/>
      <c r="AG36" s="160"/>
      <c r="AH36" s="160"/>
      <c r="AI36" s="160"/>
      <c r="AJ36" s="160"/>
    </row>
    <row r="37" spans="14:36" s="161" customFormat="1">
      <c r="N37" s="442"/>
      <c r="O37" s="442"/>
      <c r="X37" s="160"/>
      <c r="Y37" s="160"/>
      <c r="Z37" s="160"/>
      <c r="AA37" s="160"/>
      <c r="AB37" s="160"/>
      <c r="AC37" s="160"/>
      <c r="AD37" s="160"/>
      <c r="AE37" s="160"/>
      <c r="AF37" s="160"/>
      <c r="AG37" s="160"/>
      <c r="AH37" s="160"/>
      <c r="AI37" s="160"/>
      <c r="AJ37" s="160"/>
    </row>
    <row r="38" spans="14:36" s="161" customFormat="1">
      <c r="N38" s="442"/>
      <c r="O38" s="442"/>
      <c r="X38" s="160"/>
      <c r="Y38" s="160"/>
      <c r="Z38" s="160"/>
      <c r="AA38" s="160"/>
      <c r="AB38" s="160"/>
      <c r="AC38" s="160"/>
      <c r="AD38" s="160"/>
      <c r="AE38" s="160"/>
      <c r="AF38" s="160"/>
      <c r="AG38" s="160"/>
      <c r="AH38" s="160"/>
      <c r="AI38" s="160"/>
      <c r="AJ38" s="160"/>
    </row>
    <row r="39" spans="14:36" s="161" customFormat="1">
      <c r="N39" s="442"/>
      <c r="O39" s="442"/>
      <c r="X39" s="160"/>
      <c r="Y39" s="160"/>
      <c r="Z39" s="160"/>
      <c r="AA39" s="160"/>
      <c r="AB39" s="160"/>
      <c r="AC39" s="160"/>
      <c r="AD39" s="160"/>
      <c r="AE39" s="160"/>
      <c r="AF39" s="160"/>
      <c r="AG39" s="160"/>
      <c r="AH39" s="160"/>
      <c r="AI39" s="160"/>
      <c r="AJ39" s="160"/>
    </row>
  </sheetData>
  <customSheetViews>
    <customSheetView guid="{484A7327-D363-4CEF-AB4E-C67ED0FFB343}" scale="90" showPageBreaks="1" fitToPage="1" printArea="1" view="pageBreakPreview">
      <pageMargins left="0.25" right="0.25" top="0.25" bottom="0.25" header="0.05" footer="0.05"/>
      <printOptions horizontalCentered="1" verticalCentered="1"/>
      <pageSetup paperSize="9" scale="77" firstPageNumber="25" pageOrder="overThenDown" orientation="landscape" r:id="rId1"/>
    </customSheetView>
  </customSheetViews>
  <mergeCells count="58">
    <mergeCell ref="F25:S25"/>
    <mergeCell ref="B3:O5"/>
    <mergeCell ref="A14:W14"/>
    <mergeCell ref="A15:A26"/>
    <mergeCell ref="B15:D16"/>
    <mergeCell ref="E15:E23"/>
    <mergeCell ref="F15:S19"/>
    <mergeCell ref="T15:V25"/>
    <mergeCell ref="B17:D23"/>
    <mergeCell ref="F20:S20"/>
    <mergeCell ref="F24:S24"/>
    <mergeCell ref="B25:B26"/>
    <mergeCell ref="Q21:S21"/>
    <mergeCell ref="Q22:S22"/>
    <mergeCell ref="Q23:S23"/>
    <mergeCell ref="C25:C26"/>
    <mergeCell ref="D25:D26"/>
    <mergeCell ref="E25:E26"/>
    <mergeCell ref="L6:M10"/>
    <mergeCell ref="T12:U12"/>
    <mergeCell ref="V12:W12"/>
    <mergeCell ref="F13:G13"/>
    <mergeCell ref="H13:I13"/>
    <mergeCell ref="J13:K13"/>
    <mergeCell ref="L13:M13"/>
    <mergeCell ref="P13:Q13"/>
    <mergeCell ref="R13:S13"/>
    <mergeCell ref="T13:U13"/>
    <mergeCell ref="V13:W13"/>
    <mergeCell ref="F12:G12"/>
    <mergeCell ref="H12:I12"/>
    <mergeCell ref="J12:K12"/>
    <mergeCell ref="L12:M12"/>
    <mergeCell ref="P12:Q12"/>
    <mergeCell ref="H11:I11"/>
    <mergeCell ref="J11:K11"/>
    <mergeCell ref="L11:M11"/>
    <mergeCell ref="P11:Q11"/>
    <mergeCell ref="A3:A11"/>
    <mergeCell ref="P3:S5"/>
    <mergeCell ref="B6:B10"/>
    <mergeCell ref="C6:C10"/>
    <mergeCell ref="D6:D10"/>
    <mergeCell ref="E6:E10"/>
    <mergeCell ref="F6:G10"/>
    <mergeCell ref="H6:I10"/>
    <mergeCell ref="J6:K10"/>
    <mergeCell ref="P6:Q10"/>
    <mergeCell ref="R6:S10"/>
    <mergeCell ref="F11:G11"/>
    <mergeCell ref="N13:O13"/>
    <mergeCell ref="V3:W11"/>
    <mergeCell ref="T3:U11"/>
    <mergeCell ref="N6:O10"/>
    <mergeCell ref="N11:O11"/>
    <mergeCell ref="N12:O12"/>
    <mergeCell ref="R12:S12"/>
    <mergeCell ref="R11:S11"/>
  </mergeCells>
  <printOptions horizontalCentered="1" verticalCentered="1"/>
  <pageMargins left="0.25" right="0.25" top="0.25" bottom="0.25" header="0.05" footer="0.05"/>
  <pageSetup paperSize="9" scale="69" firstPageNumber="25" pageOrder="overThenDown" orientation="landscape" r:id="rId2"/>
  <drawing r:id="rId3"/>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95"/>
  <sheetViews>
    <sheetView view="pageBreakPreview" zoomScale="80" zoomScaleSheetLayoutView="80" workbookViewId="0">
      <selection activeCell="B3" sqref="B3:C3"/>
    </sheetView>
  </sheetViews>
  <sheetFormatPr defaultColWidth="8.85546875" defaultRowHeight="12.75"/>
  <cols>
    <col min="1" max="1" width="5.5703125" style="746" customWidth="1"/>
    <col min="2" max="2" width="46.42578125" style="747" customWidth="1"/>
    <col min="3" max="3" width="17.42578125" style="193" customWidth="1"/>
    <col min="4" max="4" width="22.42578125" style="193" customWidth="1"/>
    <col min="5" max="5" width="14.85546875" style="193" customWidth="1"/>
    <col min="6" max="6" width="11.5703125" style="193" customWidth="1"/>
    <col min="7" max="7" width="9.42578125" style="193" customWidth="1"/>
    <col min="8" max="8" width="18.85546875" style="193" customWidth="1"/>
    <col min="9" max="9" width="12" style="193" customWidth="1"/>
    <col min="10" max="10" width="8.5703125" style="193" customWidth="1"/>
    <col min="11" max="11" width="13.140625" style="193" customWidth="1"/>
    <col min="12" max="12" width="7.7109375" style="193" customWidth="1"/>
    <col min="13" max="13" width="2.28515625" style="179" customWidth="1"/>
    <col min="14" max="234" width="8.85546875" style="179"/>
    <col min="235" max="235" width="4.42578125" style="179" customWidth="1"/>
    <col min="236" max="236" width="24.28515625" style="179" customWidth="1"/>
    <col min="237" max="237" width="16.7109375" style="179" customWidth="1"/>
    <col min="238" max="238" width="6.7109375" style="179" customWidth="1"/>
    <col min="239" max="239" width="7.42578125" style="179" customWidth="1"/>
    <col min="240" max="240" width="8.7109375" style="179" customWidth="1"/>
    <col min="241" max="241" width="7.85546875" style="179" customWidth="1"/>
    <col min="242" max="242" width="8.7109375" style="179" customWidth="1"/>
    <col min="243" max="243" width="16.28515625" style="179" customWidth="1"/>
    <col min="244" max="244" width="7.140625" style="179" customWidth="1"/>
    <col min="245" max="245" width="9.42578125" style="179" customWidth="1"/>
    <col min="246" max="246" width="7.7109375" style="179" customWidth="1"/>
    <col min="247" max="247" width="11" style="179" customWidth="1"/>
    <col min="248" max="248" width="3.7109375" style="179" customWidth="1"/>
    <col min="249" max="249" width="4.85546875" style="179" customWidth="1"/>
    <col min="250" max="250" width="24.7109375" style="179" customWidth="1"/>
    <col min="251" max="251" width="10" style="179" customWidth="1"/>
    <col min="252" max="252" width="9.28515625" style="179" customWidth="1"/>
    <col min="253" max="256" width="8.140625" style="179" customWidth="1"/>
    <col min="257" max="257" width="19" style="179" customWidth="1"/>
    <col min="258" max="259" width="8.140625" style="179" customWidth="1"/>
    <col min="260" max="261" width="9.42578125" style="179" customWidth="1"/>
    <col min="262" max="490" width="8.85546875" style="179"/>
    <col min="491" max="491" width="4.42578125" style="179" customWidth="1"/>
    <col min="492" max="492" width="24.28515625" style="179" customWidth="1"/>
    <col min="493" max="493" width="16.7109375" style="179" customWidth="1"/>
    <col min="494" max="494" width="6.7109375" style="179" customWidth="1"/>
    <col min="495" max="495" width="7.42578125" style="179" customWidth="1"/>
    <col min="496" max="496" width="8.7109375" style="179" customWidth="1"/>
    <col min="497" max="497" width="7.85546875" style="179" customWidth="1"/>
    <col min="498" max="498" width="8.7109375" style="179" customWidth="1"/>
    <col min="499" max="499" width="16.28515625" style="179" customWidth="1"/>
    <col min="500" max="500" width="7.140625" style="179" customWidth="1"/>
    <col min="501" max="501" width="9.42578125" style="179" customWidth="1"/>
    <col min="502" max="502" width="7.7109375" style="179" customWidth="1"/>
    <col min="503" max="503" width="11" style="179" customWidth="1"/>
    <col min="504" max="504" width="3.7109375" style="179" customWidth="1"/>
    <col min="505" max="505" width="4.85546875" style="179" customWidth="1"/>
    <col min="506" max="506" width="24.7109375" style="179" customWidth="1"/>
    <col min="507" max="507" width="10" style="179" customWidth="1"/>
    <col min="508" max="508" width="9.28515625" style="179" customWidth="1"/>
    <col min="509" max="512" width="8.140625" style="179" customWidth="1"/>
    <col min="513" max="513" width="19" style="179" customWidth="1"/>
    <col min="514" max="515" width="8.140625" style="179" customWidth="1"/>
    <col min="516" max="517" width="9.42578125" style="179" customWidth="1"/>
    <col min="518" max="746" width="8.85546875" style="179"/>
    <col min="747" max="747" width="4.42578125" style="179" customWidth="1"/>
    <col min="748" max="748" width="24.28515625" style="179" customWidth="1"/>
    <col min="749" max="749" width="16.7109375" style="179" customWidth="1"/>
    <col min="750" max="750" width="6.7109375" style="179" customWidth="1"/>
    <col min="751" max="751" width="7.42578125" style="179" customWidth="1"/>
    <col min="752" max="752" width="8.7109375" style="179" customWidth="1"/>
    <col min="753" max="753" width="7.85546875" style="179" customWidth="1"/>
    <col min="754" max="754" width="8.7109375" style="179" customWidth="1"/>
    <col min="755" max="755" width="16.28515625" style="179" customWidth="1"/>
    <col min="756" max="756" width="7.140625" style="179" customWidth="1"/>
    <col min="757" max="757" width="9.42578125" style="179" customWidth="1"/>
    <col min="758" max="758" width="7.7109375" style="179" customWidth="1"/>
    <col min="759" max="759" width="11" style="179" customWidth="1"/>
    <col min="760" max="760" width="3.7109375" style="179" customWidth="1"/>
    <col min="761" max="761" width="4.85546875" style="179" customWidth="1"/>
    <col min="762" max="762" width="24.7109375" style="179" customWidth="1"/>
    <col min="763" max="763" width="10" style="179" customWidth="1"/>
    <col min="764" max="764" width="9.28515625" style="179" customWidth="1"/>
    <col min="765" max="768" width="8.140625" style="179" customWidth="1"/>
    <col min="769" max="769" width="19" style="179" customWidth="1"/>
    <col min="770" max="771" width="8.140625" style="179" customWidth="1"/>
    <col min="772" max="773" width="9.42578125" style="179" customWidth="1"/>
    <col min="774" max="1002" width="8.85546875" style="179"/>
    <col min="1003" max="1003" width="4.42578125" style="179" customWidth="1"/>
    <col min="1004" max="1004" width="24.28515625" style="179" customWidth="1"/>
    <col min="1005" max="1005" width="16.7109375" style="179" customWidth="1"/>
    <col min="1006" max="1006" width="6.7109375" style="179" customWidth="1"/>
    <col min="1007" max="1007" width="7.42578125" style="179" customWidth="1"/>
    <col min="1008" max="1008" width="8.7109375" style="179" customWidth="1"/>
    <col min="1009" max="1009" width="7.85546875" style="179" customWidth="1"/>
    <col min="1010" max="1010" width="8.7109375" style="179" customWidth="1"/>
    <col min="1011" max="1011" width="16.28515625" style="179" customWidth="1"/>
    <col min="1012" max="1012" width="7.140625" style="179" customWidth="1"/>
    <col min="1013" max="1013" width="9.42578125" style="179" customWidth="1"/>
    <col min="1014" max="1014" width="7.7109375" style="179" customWidth="1"/>
    <col min="1015" max="1015" width="11" style="179" customWidth="1"/>
    <col min="1016" max="1016" width="3.7109375" style="179" customWidth="1"/>
    <col min="1017" max="1017" width="4.85546875" style="179" customWidth="1"/>
    <col min="1018" max="1018" width="24.7109375" style="179" customWidth="1"/>
    <col min="1019" max="1019" width="10" style="179" customWidth="1"/>
    <col min="1020" max="1020" width="9.28515625" style="179" customWidth="1"/>
    <col min="1021" max="1024" width="8.140625" style="179" customWidth="1"/>
    <col min="1025" max="1025" width="19" style="179" customWidth="1"/>
    <col min="1026" max="1027" width="8.140625" style="179" customWidth="1"/>
    <col min="1028" max="1029" width="9.42578125" style="179" customWidth="1"/>
    <col min="1030" max="1258" width="8.85546875" style="179"/>
    <col min="1259" max="1259" width="4.42578125" style="179" customWidth="1"/>
    <col min="1260" max="1260" width="24.28515625" style="179" customWidth="1"/>
    <col min="1261" max="1261" width="16.7109375" style="179" customWidth="1"/>
    <col min="1262" max="1262" width="6.7109375" style="179" customWidth="1"/>
    <col min="1263" max="1263" width="7.42578125" style="179" customWidth="1"/>
    <col min="1264" max="1264" width="8.7109375" style="179" customWidth="1"/>
    <col min="1265" max="1265" width="7.85546875" style="179" customWidth="1"/>
    <col min="1266" max="1266" width="8.7109375" style="179" customWidth="1"/>
    <col min="1267" max="1267" width="16.28515625" style="179" customWidth="1"/>
    <col min="1268" max="1268" width="7.140625" style="179" customWidth="1"/>
    <col min="1269" max="1269" width="9.42578125" style="179" customWidth="1"/>
    <col min="1270" max="1270" width="7.7109375" style="179" customWidth="1"/>
    <col min="1271" max="1271" width="11" style="179" customWidth="1"/>
    <col min="1272" max="1272" width="3.7109375" style="179" customWidth="1"/>
    <col min="1273" max="1273" width="4.85546875" style="179" customWidth="1"/>
    <col min="1274" max="1274" width="24.7109375" style="179" customWidth="1"/>
    <col min="1275" max="1275" width="10" style="179" customWidth="1"/>
    <col min="1276" max="1276" width="9.28515625" style="179" customWidth="1"/>
    <col min="1277" max="1280" width="8.140625" style="179" customWidth="1"/>
    <col min="1281" max="1281" width="19" style="179" customWidth="1"/>
    <col min="1282" max="1283" width="8.140625" style="179" customWidth="1"/>
    <col min="1284" max="1285" width="9.42578125" style="179" customWidth="1"/>
    <col min="1286" max="1514" width="8.85546875" style="179"/>
    <col min="1515" max="1515" width="4.42578125" style="179" customWidth="1"/>
    <col min="1516" max="1516" width="24.28515625" style="179" customWidth="1"/>
    <col min="1517" max="1517" width="16.7109375" style="179" customWidth="1"/>
    <col min="1518" max="1518" width="6.7109375" style="179" customWidth="1"/>
    <col min="1519" max="1519" width="7.42578125" style="179" customWidth="1"/>
    <col min="1520" max="1520" width="8.7109375" style="179" customWidth="1"/>
    <col min="1521" max="1521" width="7.85546875" style="179" customWidth="1"/>
    <col min="1522" max="1522" width="8.7109375" style="179" customWidth="1"/>
    <col min="1523" max="1523" width="16.28515625" style="179" customWidth="1"/>
    <col min="1524" max="1524" width="7.140625" style="179" customWidth="1"/>
    <col min="1525" max="1525" width="9.42578125" style="179" customWidth="1"/>
    <col min="1526" max="1526" width="7.7109375" style="179" customWidth="1"/>
    <col min="1527" max="1527" width="11" style="179" customWidth="1"/>
    <col min="1528" max="1528" width="3.7109375" style="179" customWidth="1"/>
    <col min="1529" max="1529" width="4.85546875" style="179" customWidth="1"/>
    <col min="1530" max="1530" width="24.7109375" style="179" customWidth="1"/>
    <col min="1531" max="1531" width="10" style="179" customWidth="1"/>
    <col min="1532" max="1532" width="9.28515625" style="179" customWidth="1"/>
    <col min="1533" max="1536" width="8.140625" style="179" customWidth="1"/>
    <col min="1537" max="1537" width="19" style="179" customWidth="1"/>
    <col min="1538" max="1539" width="8.140625" style="179" customWidth="1"/>
    <col min="1540" max="1541" width="9.42578125" style="179" customWidth="1"/>
    <col min="1542" max="1770" width="8.85546875" style="179"/>
    <col min="1771" max="1771" width="4.42578125" style="179" customWidth="1"/>
    <col min="1772" max="1772" width="24.28515625" style="179" customWidth="1"/>
    <col min="1773" max="1773" width="16.7109375" style="179" customWidth="1"/>
    <col min="1774" max="1774" width="6.7109375" style="179" customWidth="1"/>
    <col min="1775" max="1775" width="7.42578125" style="179" customWidth="1"/>
    <col min="1776" max="1776" width="8.7109375" style="179" customWidth="1"/>
    <col min="1777" max="1777" width="7.85546875" style="179" customWidth="1"/>
    <col min="1778" max="1778" width="8.7109375" style="179" customWidth="1"/>
    <col min="1779" max="1779" width="16.28515625" style="179" customWidth="1"/>
    <col min="1780" max="1780" width="7.140625" style="179" customWidth="1"/>
    <col min="1781" max="1781" width="9.42578125" style="179" customWidth="1"/>
    <col min="1782" max="1782" width="7.7109375" style="179" customWidth="1"/>
    <col min="1783" max="1783" width="11" style="179" customWidth="1"/>
    <col min="1784" max="1784" width="3.7109375" style="179" customWidth="1"/>
    <col min="1785" max="1785" width="4.85546875" style="179" customWidth="1"/>
    <col min="1786" max="1786" width="24.7109375" style="179" customWidth="1"/>
    <col min="1787" max="1787" width="10" style="179" customWidth="1"/>
    <col min="1788" max="1788" width="9.28515625" style="179" customWidth="1"/>
    <col min="1789" max="1792" width="8.140625" style="179" customWidth="1"/>
    <col min="1793" max="1793" width="19" style="179" customWidth="1"/>
    <col min="1794" max="1795" width="8.140625" style="179" customWidth="1"/>
    <col min="1796" max="1797" width="9.42578125" style="179" customWidth="1"/>
    <col min="1798" max="2026" width="8.85546875" style="179"/>
    <col min="2027" max="2027" width="4.42578125" style="179" customWidth="1"/>
    <col min="2028" max="2028" width="24.28515625" style="179" customWidth="1"/>
    <col min="2029" max="2029" width="16.7109375" style="179" customWidth="1"/>
    <col min="2030" max="2030" width="6.7109375" style="179" customWidth="1"/>
    <col min="2031" max="2031" width="7.42578125" style="179" customWidth="1"/>
    <col min="2032" max="2032" width="8.7109375" style="179" customWidth="1"/>
    <col min="2033" max="2033" width="7.85546875" style="179" customWidth="1"/>
    <col min="2034" max="2034" width="8.7109375" style="179" customWidth="1"/>
    <col min="2035" max="2035" width="16.28515625" style="179" customWidth="1"/>
    <col min="2036" max="2036" width="7.140625" style="179" customWidth="1"/>
    <col min="2037" max="2037" width="9.42578125" style="179" customWidth="1"/>
    <col min="2038" max="2038" width="7.7109375" style="179" customWidth="1"/>
    <col min="2039" max="2039" width="11" style="179" customWidth="1"/>
    <col min="2040" max="2040" width="3.7109375" style="179" customWidth="1"/>
    <col min="2041" max="2041" width="4.85546875" style="179" customWidth="1"/>
    <col min="2042" max="2042" width="24.7109375" style="179" customWidth="1"/>
    <col min="2043" max="2043" width="10" style="179" customWidth="1"/>
    <col min="2044" max="2044" width="9.28515625" style="179" customWidth="1"/>
    <col min="2045" max="2048" width="8.140625" style="179" customWidth="1"/>
    <col min="2049" max="2049" width="19" style="179" customWidth="1"/>
    <col min="2050" max="2051" width="8.140625" style="179" customWidth="1"/>
    <col min="2052" max="2053" width="9.42578125" style="179" customWidth="1"/>
    <col min="2054" max="2282" width="8.85546875" style="179"/>
    <col min="2283" max="2283" width="4.42578125" style="179" customWidth="1"/>
    <col min="2284" max="2284" width="24.28515625" style="179" customWidth="1"/>
    <col min="2285" max="2285" width="16.7109375" style="179" customWidth="1"/>
    <col min="2286" max="2286" width="6.7109375" style="179" customWidth="1"/>
    <col min="2287" max="2287" width="7.42578125" style="179" customWidth="1"/>
    <col min="2288" max="2288" width="8.7109375" style="179" customWidth="1"/>
    <col min="2289" max="2289" width="7.85546875" style="179" customWidth="1"/>
    <col min="2290" max="2290" width="8.7109375" style="179" customWidth="1"/>
    <col min="2291" max="2291" width="16.28515625" style="179" customWidth="1"/>
    <col min="2292" max="2292" width="7.140625" style="179" customWidth="1"/>
    <col min="2293" max="2293" width="9.42578125" style="179" customWidth="1"/>
    <col min="2294" max="2294" width="7.7109375" style="179" customWidth="1"/>
    <col min="2295" max="2295" width="11" style="179" customWidth="1"/>
    <col min="2296" max="2296" width="3.7109375" style="179" customWidth="1"/>
    <col min="2297" max="2297" width="4.85546875" style="179" customWidth="1"/>
    <col min="2298" max="2298" width="24.7109375" style="179" customWidth="1"/>
    <col min="2299" max="2299" width="10" style="179" customWidth="1"/>
    <col min="2300" max="2300" width="9.28515625" style="179" customWidth="1"/>
    <col min="2301" max="2304" width="8.140625" style="179" customWidth="1"/>
    <col min="2305" max="2305" width="19" style="179" customWidth="1"/>
    <col min="2306" max="2307" width="8.140625" style="179" customWidth="1"/>
    <col min="2308" max="2309" width="9.42578125" style="179" customWidth="1"/>
    <col min="2310" max="2538" width="8.85546875" style="179"/>
    <col min="2539" max="2539" width="4.42578125" style="179" customWidth="1"/>
    <col min="2540" max="2540" width="24.28515625" style="179" customWidth="1"/>
    <col min="2541" max="2541" width="16.7109375" style="179" customWidth="1"/>
    <col min="2542" max="2542" width="6.7109375" style="179" customWidth="1"/>
    <col min="2543" max="2543" width="7.42578125" style="179" customWidth="1"/>
    <col min="2544" max="2544" width="8.7109375" style="179" customWidth="1"/>
    <col min="2545" max="2545" width="7.85546875" style="179" customWidth="1"/>
    <col min="2546" max="2546" width="8.7109375" style="179" customWidth="1"/>
    <col min="2547" max="2547" width="16.28515625" style="179" customWidth="1"/>
    <col min="2548" max="2548" width="7.140625" style="179" customWidth="1"/>
    <col min="2549" max="2549" width="9.42578125" style="179" customWidth="1"/>
    <col min="2550" max="2550" width="7.7109375" style="179" customWidth="1"/>
    <col min="2551" max="2551" width="11" style="179" customWidth="1"/>
    <col min="2552" max="2552" width="3.7109375" style="179" customWidth="1"/>
    <col min="2553" max="2553" width="4.85546875" style="179" customWidth="1"/>
    <col min="2554" max="2554" width="24.7109375" style="179" customWidth="1"/>
    <col min="2555" max="2555" width="10" style="179" customWidth="1"/>
    <col min="2556" max="2556" width="9.28515625" style="179" customWidth="1"/>
    <col min="2557" max="2560" width="8.140625" style="179" customWidth="1"/>
    <col min="2561" max="2561" width="19" style="179" customWidth="1"/>
    <col min="2562" max="2563" width="8.140625" style="179" customWidth="1"/>
    <col min="2564" max="2565" width="9.42578125" style="179" customWidth="1"/>
    <col min="2566" max="2794" width="8.85546875" style="179"/>
    <col min="2795" max="2795" width="4.42578125" style="179" customWidth="1"/>
    <col min="2796" max="2796" width="24.28515625" style="179" customWidth="1"/>
    <col min="2797" max="2797" width="16.7109375" style="179" customWidth="1"/>
    <col min="2798" max="2798" width="6.7109375" style="179" customWidth="1"/>
    <col min="2799" max="2799" width="7.42578125" style="179" customWidth="1"/>
    <col min="2800" max="2800" width="8.7109375" style="179" customWidth="1"/>
    <col min="2801" max="2801" width="7.85546875" style="179" customWidth="1"/>
    <col min="2802" max="2802" width="8.7109375" style="179" customWidth="1"/>
    <col min="2803" max="2803" width="16.28515625" style="179" customWidth="1"/>
    <col min="2804" max="2804" width="7.140625" style="179" customWidth="1"/>
    <col min="2805" max="2805" width="9.42578125" style="179" customWidth="1"/>
    <col min="2806" max="2806" width="7.7109375" style="179" customWidth="1"/>
    <col min="2807" max="2807" width="11" style="179" customWidth="1"/>
    <col min="2808" max="2808" width="3.7109375" style="179" customWidth="1"/>
    <col min="2809" max="2809" width="4.85546875" style="179" customWidth="1"/>
    <col min="2810" max="2810" width="24.7109375" style="179" customWidth="1"/>
    <col min="2811" max="2811" width="10" style="179" customWidth="1"/>
    <col min="2812" max="2812" width="9.28515625" style="179" customWidth="1"/>
    <col min="2813" max="2816" width="8.140625" style="179" customWidth="1"/>
    <col min="2817" max="2817" width="19" style="179" customWidth="1"/>
    <col min="2818" max="2819" width="8.140625" style="179" customWidth="1"/>
    <col min="2820" max="2821" width="9.42578125" style="179" customWidth="1"/>
    <col min="2822" max="3050" width="8.85546875" style="179"/>
    <col min="3051" max="3051" width="4.42578125" style="179" customWidth="1"/>
    <col min="3052" max="3052" width="24.28515625" style="179" customWidth="1"/>
    <col min="3053" max="3053" width="16.7109375" style="179" customWidth="1"/>
    <col min="3054" max="3054" width="6.7109375" style="179" customWidth="1"/>
    <col min="3055" max="3055" width="7.42578125" style="179" customWidth="1"/>
    <col min="3056" max="3056" width="8.7109375" style="179" customWidth="1"/>
    <col min="3057" max="3057" width="7.85546875" style="179" customWidth="1"/>
    <col min="3058" max="3058" width="8.7109375" style="179" customWidth="1"/>
    <col min="3059" max="3059" width="16.28515625" style="179" customWidth="1"/>
    <col min="3060" max="3060" width="7.140625" style="179" customWidth="1"/>
    <col min="3061" max="3061" width="9.42578125" style="179" customWidth="1"/>
    <col min="3062" max="3062" width="7.7109375" style="179" customWidth="1"/>
    <col min="3063" max="3063" width="11" style="179" customWidth="1"/>
    <col min="3064" max="3064" width="3.7109375" style="179" customWidth="1"/>
    <col min="3065" max="3065" width="4.85546875" style="179" customWidth="1"/>
    <col min="3066" max="3066" width="24.7109375" style="179" customWidth="1"/>
    <col min="3067" max="3067" width="10" style="179" customWidth="1"/>
    <col min="3068" max="3068" width="9.28515625" style="179" customWidth="1"/>
    <col min="3069" max="3072" width="8.140625" style="179" customWidth="1"/>
    <col min="3073" max="3073" width="19" style="179" customWidth="1"/>
    <col min="3074" max="3075" width="8.140625" style="179" customWidth="1"/>
    <col min="3076" max="3077" width="9.42578125" style="179" customWidth="1"/>
    <col min="3078" max="3306" width="8.85546875" style="179"/>
    <col min="3307" max="3307" width="4.42578125" style="179" customWidth="1"/>
    <col min="3308" max="3308" width="24.28515625" style="179" customWidth="1"/>
    <col min="3309" max="3309" width="16.7109375" style="179" customWidth="1"/>
    <col min="3310" max="3310" width="6.7109375" style="179" customWidth="1"/>
    <col min="3311" max="3311" width="7.42578125" style="179" customWidth="1"/>
    <col min="3312" max="3312" width="8.7109375" style="179" customWidth="1"/>
    <col min="3313" max="3313" width="7.85546875" style="179" customWidth="1"/>
    <col min="3314" max="3314" width="8.7109375" style="179" customWidth="1"/>
    <col min="3315" max="3315" width="16.28515625" style="179" customWidth="1"/>
    <col min="3316" max="3316" width="7.140625" style="179" customWidth="1"/>
    <col min="3317" max="3317" width="9.42578125" style="179" customWidth="1"/>
    <col min="3318" max="3318" width="7.7109375" style="179" customWidth="1"/>
    <col min="3319" max="3319" width="11" style="179" customWidth="1"/>
    <col min="3320" max="3320" width="3.7109375" style="179" customWidth="1"/>
    <col min="3321" max="3321" width="4.85546875" style="179" customWidth="1"/>
    <col min="3322" max="3322" width="24.7109375" style="179" customWidth="1"/>
    <col min="3323" max="3323" width="10" style="179" customWidth="1"/>
    <col min="3324" max="3324" width="9.28515625" style="179" customWidth="1"/>
    <col min="3325" max="3328" width="8.140625" style="179" customWidth="1"/>
    <col min="3329" max="3329" width="19" style="179" customWidth="1"/>
    <col min="3330" max="3331" width="8.140625" style="179" customWidth="1"/>
    <col min="3332" max="3333" width="9.42578125" style="179" customWidth="1"/>
    <col min="3334" max="3562" width="8.85546875" style="179"/>
    <col min="3563" max="3563" width="4.42578125" style="179" customWidth="1"/>
    <col min="3564" max="3564" width="24.28515625" style="179" customWidth="1"/>
    <col min="3565" max="3565" width="16.7109375" style="179" customWidth="1"/>
    <col min="3566" max="3566" width="6.7109375" style="179" customWidth="1"/>
    <col min="3567" max="3567" width="7.42578125" style="179" customWidth="1"/>
    <col min="3568" max="3568" width="8.7109375" style="179" customWidth="1"/>
    <col min="3569" max="3569" width="7.85546875" style="179" customWidth="1"/>
    <col min="3570" max="3570" width="8.7109375" style="179" customWidth="1"/>
    <col min="3571" max="3571" width="16.28515625" style="179" customWidth="1"/>
    <col min="3572" max="3572" width="7.140625" style="179" customWidth="1"/>
    <col min="3573" max="3573" width="9.42578125" style="179" customWidth="1"/>
    <col min="3574" max="3574" width="7.7109375" style="179" customWidth="1"/>
    <col min="3575" max="3575" width="11" style="179" customWidth="1"/>
    <col min="3576" max="3576" width="3.7109375" style="179" customWidth="1"/>
    <col min="3577" max="3577" width="4.85546875" style="179" customWidth="1"/>
    <col min="3578" max="3578" width="24.7109375" style="179" customWidth="1"/>
    <col min="3579" max="3579" width="10" style="179" customWidth="1"/>
    <col min="3580" max="3580" width="9.28515625" style="179" customWidth="1"/>
    <col min="3581" max="3584" width="8.140625" style="179" customWidth="1"/>
    <col min="3585" max="3585" width="19" style="179" customWidth="1"/>
    <col min="3586" max="3587" width="8.140625" style="179" customWidth="1"/>
    <col min="3588" max="3589" width="9.42578125" style="179" customWidth="1"/>
    <col min="3590" max="3818" width="8.85546875" style="179"/>
    <col min="3819" max="3819" width="4.42578125" style="179" customWidth="1"/>
    <col min="3820" max="3820" width="24.28515625" style="179" customWidth="1"/>
    <col min="3821" max="3821" width="16.7109375" style="179" customWidth="1"/>
    <col min="3822" max="3822" width="6.7109375" style="179" customWidth="1"/>
    <col min="3823" max="3823" width="7.42578125" style="179" customWidth="1"/>
    <col min="3824" max="3824" width="8.7109375" style="179" customWidth="1"/>
    <col min="3825" max="3825" width="7.85546875" style="179" customWidth="1"/>
    <col min="3826" max="3826" width="8.7109375" style="179" customWidth="1"/>
    <col min="3827" max="3827" width="16.28515625" style="179" customWidth="1"/>
    <col min="3828" max="3828" width="7.140625" style="179" customWidth="1"/>
    <col min="3829" max="3829" width="9.42578125" style="179" customWidth="1"/>
    <col min="3830" max="3830" width="7.7109375" style="179" customWidth="1"/>
    <col min="3831" max="3831" width="11" style="179" customWidth="1"/>
    <col min="3832" max="3832" width="3.7109375" style="179" customWidth="1"/>
    <col min="3833" max="3833" width="4.85546875" style="179" customWidth="1"/>
    <col min="3834" max="3834" width="24.7109375" style="179" customWidth="1"/>
    <col min="3835" max="3835" width="10" style="179" customWidth="1"/>
    <col min="3836" max="3836" width="9.28515625" style="179" customWidth="1"/>
    <col min="3837" max="3840" width="8.140625" style="179" customWidth="1"/>
    <col min="3841" max="3841" width="19" style="179" customWidth="1"/>
    <col min="3842" max="3843" width="8.140625" style="179" customWidth="1"/>
    <col min="3844" max="3845" width="9.42578125" style="179" customWidth="1"/>
    <col min="3846" max="4074" width="8.85546875" style="179"/>
    <col min="4075" max="4075" width="4.42578125" style="179" customWidth="1"/>
    <col min="4076" max="4076" width="24.28515625" style="179" customWidth="1"/>
    <col min="4077" max="4077" width="16.7109375" style="179" customWidth="1"/>
    <col min="4078" max="4078" width="6.7109375" style="179" customWidth="1"/>
    <col min="4079" max="4079" width="7.42578125" style="179" customWidth="1"/>
    <col min="4080" max="4080" width="8.7109375" style="179" customWidth="1"/>
    <col min="4081" max="4081" width="7.85546875" style="179" customWidth="1"/>
    <col min="4082" max="4082" width="8.7109375" style="179" customWidth="1"/>
    <col min="4083" max="4083" width="16.28515625" style="179" customWidth="1"/>
    <col min="4084" max="4084" width="7.140625" style="179" customWidth="1"/>
    <col min="4085" max="4085" width="9.42578125" style="179" customWidth="1"/>
    <col min="4086" max="4086" width="7.7109375" style="179" customWidth="1"/>
    <col min="4087" max="4087" width="11" style="179" customWidth="1"/>
    <col min="4088" max="4088" width="3.7109375" style="179" customWidth="1"/>
    <col min="4089" max="4089" width="4.85546875" style="179" customWidth="1"/>
    <col min="4090" max="4090" width="24.7109375" style="179" customWidth="1"/>
    <col min="4091" max="4091" width="10" style="179" customWidth="1"/>
    <col min="4092" max="4092" width="9.28515625" style="179" customWidth="1"/>
    <col min="4093" max="4096" width="8.140625" style="179" customWidth="1"/>
    <col min="4097" max="4097" width="19" style="179" customWidth="1"/>
    <col min="4098" max="4099" width="8.140625" style="179" customWidth="1"/>
    <col min="4100" max="4101" width="9.42578125" style="179" customWidth="1"/>
    <col min="4102" max="4330" width="8.85546875" style="179"/>
    <col min="4331" max="4331" width="4.42578125" style="179" customWidth="1"/>
    <col min="4332" max="4332" width="24.28515625" style="179" customWidth="1"/>
    <col min="4333" max="4333" width="16.7109375" style="179" customWidth="1"/>
    <col min="4334" max="4334" width="6.7109375" style="179" customWidth="1"/>
    <col min="4335" max="4335" width="7.42578125" style="179" customWidth="1"/>
    <col min="4336" max="4336" width="8.7109375" style="179" customWidth="1"/>
    <col min="4337" max="4337" width="7.85546875" style="179" customWidth="1"/>
    <col min="4338" max="4338" width="8.7109375" style="179" customWidth="1"/>
    <col min="4339" max="4339" width="16.28515625" style="179" customWidth="1"/>
    <col min="4340" max="4340" width="7.140625" style="179" customWidth="1"/>
    <col min="4341" max="4341" width="9.42578125" style="179" customWidth="1"/>
    <col min="4342" max="4342" width="7.7109375" style="179" customWidth="1"/>
    <col min="4343" max="4343" width="11" style="179" customWidth="1"/>
    <col min="4344" max="4344" width="3.7109375" style="179" customWidth="1"/>
    <col min="4345" max="4345" width="4.85546875" style="179" customWidth="1"/>
    <col min="4346" max="4346" width="24.7109375" style="179" customWidth="1"/>
    <col min="4347" max="4347" width="10" style="179" customWidth="1"/>
    <col min="4348" max="4348" width="9.28515625" style="179" customWidth="1"/>
    <col min="4349" max="4352" width="8.140625" style="179" customWidth="1"/>
    <col min="4353" max="4353" width="19" style="179" customWidth="1"/>
    <col min="4354" max="4355" width="8.140625" style="179" customWidth="1"/>
    <col min="4356" max="4357" width="9.42578125" style="179" customWidth="1"/>
    <col min="4358" max="4586" width="8.85546875" style="179"/>
    <col min="4587" max="4587" width="4.42578125" style="179" customWidth="1"/>
    <col min="4588" max="4588" width="24.28515625" style="179" customWidth="1"/>
    <col min="4589" max="4589" width="16.7109375" style="179" customWidth="1"/>
    <col min="4590" max="4590" width="6.7109375" style="179" customWidth="1"/>
    <col min="4591" max="4591" width="7.42578125" style="179" customWidth="1"/>
    <col min="4592" max="4592" width="8.7109375" style="179" customWidth="1"/>
    <col min="4593" max="4593" width="7.85546875" style="179" customWidth="1"/>
    <col min="4594" max="4594" width="8.7109375" style="179" customWidth="1"/>
    <col min="4595" max="4595" width="16.28515625" style="179" customWidth="1"/>
    <col min="4596" max="4596" width="7.140625" style="179" customWidth="1"/>
    <col min="4597" max="4597" width="9.42578125" style="179" customWidth="1"/>
    <col min="4598" max="4598" width="7.7109375" style="179" customWidth="1"/>
    <col min="4599" max="4599" width="11" style="179" customWidth="1"/>
    <col min="4600" max="4600" width="3.7109375" style="179" customWidth="1"/>
    <col min="4601" max="4601" width="4.85546875" style="179" customWidth="1"/>
    <col min="4602" max="4602" width="24.7109375" style="179" customWidth="1"/>
    <col min="4603" max="4603" width="10" style="179" customWidth="1"/>
    <col min="4604" max="4604" width="9.28515625" style="179" customWidth="1"/>
    <col min="4605" max="4608" width="8.140625" style="179" customWidth="1"/>
    <col min="4609" max="4609" width="19" style="179" customWidth="1"/>
    <col min="4610" max="4611" width="8.140625" style="179" customWidth="1"/>
    <col min="4612" max="4613" width="9.42578125" style="179" customWidth="1"/>
    <col min="4614" max="4842" width="8.85546875" style="179"/>
    <col min="4843" max="4843" width="4.42578125" style="179" customWidth="1"/>
    <col min="4844" max="4844" width="24.28515625" style="179" customWidth="1"/>
    <col min="4845" max="4845" width="16.7109375" style="179" customWidth="1"/>
    <col min="4846" max="4846" width="6.7109375" style="179" customWidth="1"/>
    <col min="4847" max="4847" width="7.42578125" style="179" customWidth="1"/>
    <col min="4848" max="4848" width="8.7109375" style="179" customWidth="1"/>
    <col min="4849" max="4849" width="7.85546875" style="179" customWidth="1"/>
    <col min="4850" max="4850" width="8.7109375" style="179" customWidth="1"/>
    <col min="4851" max="4851" width="16.28515625" style="179" customWidth="1"/>
    <col min="4852" max="4852" width="7.140625" style="179" customWidth="1"/>
    <col min="4853" max="4853" width="9.42578125" style="179" customWidth="1"/>
    <col min="4854" max="4854" width="7.7109375" style="179" customWidth="1"/>
    <col min="4855" max="4855" width="11" style="179" customWidth="1"/>
    <col min="4856" max="4856" width="3.7109375" style="179" customWidth="1"/>
    <col min="4857" max="4857" width="4.85546875" style="179" customWidth="1"/>
    <col min="4858" max="4858" width="24.7109375" style="179" customWidth="1"/>
    <col min="4859" max="4859" width="10" style="179" customWidth="1"/>
    <col min="4860" max="4860" width="9.28515625" style="179" customWidth="1"/>
    <col min="4861" max="4864" width="8.140625" style="179" customWidth="1"/>
    <col min="4865" max="4865" width="19" style="179" customWidth="1"/>
    <col min="4866" max="4867" width="8.140625" style="179" customWidth="1"/>
    <col min="4868" max="4869" width="9.42578125" style="179" customWidth="1"/>
    <col min="4870" max="5098" width="8.85546875" style="179"/>
    <col min="5099" max="5099" width="4.42578125" style="179" customWidth="1"/>
    <col min="5100" max="5100" width="24.28515625" style="179" customWidth="1"/>
    <col min="5101" max="5101" width="16.7109375" style="179" customWidth="1"/>
    <col min="5102" max="5102" width="6.7109375" style="179" customWidth="1"/>
    <col min="5103" max="5103" width="7.42578125" style="179" customWidth="1"/>
    <col min="5104" max="5104" width="8.7109375" style="179" customWidth="1"/>
    <col min="5105" max="5105" width="7.85546875" style="179" customWidth="1"/>
    <col min="5106" max="5106" width="8.7109375" style="179" customWidth="1"/>
    <col min="5107" max="5107" width="16.28515625" style="179" customWidth="1"/>
    <col min="5108" max="5108" width="7.140625" style="179" customWidth="1"/>
    <col min="5109" max="5109" width="9.42578125" style="179" customWidth="1"/>
    <col min="5110" max="5110" width="7.7109375" style="179" customWidth="1"/>
    <col min="5111" max="5111" width="11" style="179" customWidth="1"/>
    <col min="5112" max="5112" width="3.7109375" style="179" customWidth="1"/>
    <col min="5113" max="5113" width="4.85546875" style="179" customWidth="1"/>
    <col min="5114" max="5114" width="24.7109375" style="179" customWidth="1"/>
    <col min="5115" max="5115" width="10" style="179" customWidth="1"/>
    <col min="5116" max="5116" width="9.28515625" style="179" customWidth="1"/>
    <col min="5117" max="5120" width="8.140625" style="179" customWidth="1"/>
    <col min="5121" max="5121" width="19" style="179" customWidth="1"/>
    <col min="5122" max="5123" width="8.140625" style="179" customWidth="1"/>
    <col min="5124" max="5125" width="9.42578125" style="179" customWidth="1"/>
    <col min="5126" max="5354" width="8.85546875" style="179"/>
    <col min="5355" max="5355" width="4.42578125" style="179" customWidth="1"/>
    <col min="5356" max="5356" width="24.28515625" style="179" customWidth="1"/>
    <col min="5357" max="5357" width="16.7109375" style="179" customWidth="1"/>
    <col min="5358" max="5358" width="6.7109375" style="179" customWidth="1"/>
    <col min="5359" max="5359" width="7.42578125" style="179" customWidth="1"/>
    <col min="5360" max="5360" width="8.7109375" style="179" customWidth="1"/>
    <col min="5361" max="5361" width="7.85546875" style="179" customWidth="1"/>
    <col min="5362" max="5362" width="8.7109375" style="179" customWidth="1"/>
    <col min="5363" max="5363" width="16.28515625" style="179" customWidth="1"/>
    <col min="5364" max="5364" width="7.140625" style="179" customWidth="1"/>
    <col min="5365" max="5365" width="9.42578125" style="179" customWidth="1"/>
    <col min="5366" max="5366" width="7.7109375" style="179" customWidth="1"/>
    <col min="5367" max="5367" width="11" style="179" customWidth="1"/>
    <col min="5368" max="5368" width="3.7109375" style="179" customWidth="1"/>
    <col min="5369" max="5369" width="4.85546875" style="179" customWidth="1"/>
    <col min="5370" max="5370" width="24.7109375" style="179" customWidth="1"/>
    <col min="5371" max="5371" width="10" style="179" customWidth="1"/>
    <col min="5372" max="5372" width="9.28515625" style="179" customWidth="1"/>
    <col min="5373" max="5376" width="8.140625" style="179" customWidth="1"/>
    <col min="5377" max="5377" width="19" style="179" customWidth="1"/>
    <col min="5378" max="5379" width="8.140625" style="179" customWidth="1"/>
    <col min="5380" max="5381" width="9.42578125" style="179" customWidth="1"/>
    <col min="5382" max="5610" width="8.85546875" style="179"/>
    <col min="5611" max="5611" width="4.42578125" style="179" customWidth="1"/>
    <col min="5612" max="5612" width="24.28515625" style="179" customWidth="1"/>
    <col min="5613" max="5613" width="16.7109375" style="179" customWidth="1"/>
    <col min="5614" max="5614" width="6.7109375" style="179" customWidth="1"/>
    <col min="5615" max="5615" width="7.42578125" style="179" customWidth="1"/>
    <col min="5616" max="5616" width="8.7109375" style="179" customWidth="1"/>
    <col min="5617" max="5617" width="7.85546875" style="179" customWidth="1"/>
    <col min="5618" max="5618" width="8.7109375" style="179" customWidth="1"/>
    <col min="5619" max="5619" width="16.28515625" style="179" customWidth="1"/>
    <col min="5620" max="5620" width="7.140625" style="179" customWidth="1"/>
    <col min="5621" max="5621" width="9.42578125" style="179" customWidth="1"/>
    <col min="5622" max="5622" width="7.7109375" style="179" customWidth="1"/>
    <col min="5623" max="5623" width="11" style="179" customWidth="1"/>
    <col min="5624" max="5624" width="3.7109375" style="179" customWidth="1"/>
    <col min="5625" max="5625" width="4.85546875" style="179" customWidth="1"/>
    <col min="5626" max="5626" width="24.7109375" style="179" customWidth="1"/>
    <col min="5627" max="5627" width="10" style="179" customWidth="1"/>
    <col min="5628" max="5628" width="9.28515625" style="179" customWidth="1"/>
    <col min="5629" max="5632" width="8.140625" style="179" customWidth="1"/>
    <col min="5633" max="5633" width="19" style="179" customWidth="1"/>
    <col min="5634" max="5635" width="8.140625" style="179" customWidth="1"/>
    <col min="5636" max="5637" width="9.42578125" style="179" customWidth="1"/>
    <col min="5638" max="5866" width="8.85546875" style="179"/>
    <col min="5867" max="5867" width="4.42578125" style="179" customWidth="1"/>
    <col min="5868" max="5868" width="24.28515625" style="179" customWidth="1"/>
    <col min="5869" max="5869" width="16.7109375" style="179" customWidth="1"/>
    <col min="5870" max="5870" width="6.7109375" style="179" customWidth="1"/>
    <col min="5871" max="5871" width="7.42578125" style="179" customWidth="1"/>
    <col min="5872" max="5872" width="8.7109375" style="179" customWidth="1"/>
    <col min="5873" max="5873" width="7.85546875" style="179" customWidth="1"/>
    <col min="5874" max="5874" width="8.7109375" style="179" customWidth="1"/>
    <col min="5875" max="5875" width="16.28515625" style="179" customWidth="1"/>
    <col min="5876" max="5876" width="7.140625" style="179" customWidth="1"/>
    <col min="5877" max="5877" width="9.42578125" style="179" customWidth="1"/>
    <col min="5878" max="5878" width="7.7109375" style="179" customWidth="1"/>
    <col min="5879" max="5879" width="11" style="179" customWidth="1"/>
    <col min="5880" max="5880" width="3.7109375" style="179" customWidth="1"/>
    <col min="5881" max="5881" width="4.85546875" style="179" customWidth="1"/>
    <col min="5882" max="5882" width="24.7109375" style="179" customWidth="1"/>
    <col min="5883" max="5883" width="10" style="179" customWidth="1"/>
    <col min="5884" max="5884" width="9.28515625" style="179" customWidth="1"/>
    <col min="5885" max="5888" width="8.140625" style="179" customWidth="1"/>
    <col min="5889" max="5889" width="19" style="179" customWidth="1"/>
    <col min="5890" max="5891" width="8.140625" style="179" customWidth="1"/>
    <col min="5892" max="5893" width="9.42578125" style="179" customWidth="1"/>
    <col min="5894" max="6122" width="8.85546875" style="179"/>
    <col min="6123" max="6123" width="4.42578125" style="179" customWidth="1"/>
    <col min="6124" max="6124" width="24.28515625" style="179" customWidth="1"/>
    <col min="6125" max="6125" width="16.7109375" style="179" customWidth="1"/>
    <col min="6126" max="6126" width="6.7109375" style="179" customWidth="1"/>
    <col min="6127" max="6127" width="7.42578125" style="179" customWidth="1"/>
    <col min="6128" max="6128" width="8.7109375" style="179" customWidth="1"/>
    <col min="6129" max="6129" width="7.85546875" style="179" customWidth="1"/>
    <col min="6130" max="6130" width="8.7109375" style="179" customWidth="1"/>
    <col min="6131" max="6131" width="16.28515625" style="179" customWidth="1"/>
    <col min="6132" max="6132" width="7.140625" style="179" customWidth="1"/>
    <col min="6133" max="6133" width="9.42578125" style="179" customWidth="1"/>
    <col min="6134" max="6134" width="7.7109375" style="179" customWidth="1"/>
    <col min="6135" max="6135" width="11" style="179" customWidth="1"/>
    <col min="6136" max="6136" width="3.7109375" style="179" customWidth="1"/>
    <col min="6137" max="6137" width="4.85546875" style="179" customWidth="1"/>
    <col min="6138" max="6138" width="24.7109375" style="179" customWidth="1"/>
    <col min="6139" max="6139" width="10" style="179" customWidth="1"/>
    <col min="6140" max="6140" width="9.28515625" style="179" customWidth="1"/>
    <col min="6141" max="6144" width="8.140625" style="179" customWidth="1"/>
    <col min="6145" max="6145" width="19" style="179" customWidth="1"/>
    <col min="6146" max="6147" width="8.140625" style="179" customWidth="1"/>
    <col min="6148" max="6149" width="9.42578125" style="179" customWidth="1"/>
    <col min="6150" max="6378" width="8.85546875" style="179"/>
    <col min="6379" max="6379" width="4.42578125" style="179" customWidth="1"/>
    <col min="6380" max="6380" width="24.28515625" style="179" customWidth="1"/>
    <col min="6381" max="6381" width="16.7109375" style="179" customWidth="1"/>
    <col min="6382" max="6382" width="6.7109375" style="179" customWidth="1"/>
    <col min="6383" max="6383" width="7.42578125" style="179" customWidth="1"/>
    <col min="6384" max="6384" width="8.7109375" style="179" customWidth="1"/>
    <col min="6385" max="6385" width="7.85546875" style="179" customWidth="1"/>
    <col min="6386" max="6386" width="8.7109375" style="179" customWidth="1"/>
    <col min="6387" max="6387" width="16.28515625" style="179" customWidth="1"/>
    <col min="6388" max="6388" width="7.140625" style="179" customWidth="1"/>
    <col min="6389" max="6389" width="9.42578125" style="179" customWidth="1"/>
    <col min="6390" max="6390" width="7.7109375" style="179" customWidth="1"/>
    <col min="6391" max="6391" width="11" style="179" customWidth="1"/>
    <col min="6392" max="6392" width="3.7109375" style="179" customWidth="1"/>
    <col min="6393" max="6393" width="4.85546875" style="179" customWidth="1"/>
    <col min="6394" max="6394" width="24.7109375" style="179" customWidth="1"/>
    <col min="6395" max="6395" width="10" style="179" customWidth="1"/>
    <col min="6396" max="6396" width="9.28515625" style="179" customWidth="1"/>
    <col min="6397" max="6400" width="8.140625" style="179" customWidth="1"/>
    <col min="6401" max="6401" width="19" style="179" customWidth="1"/>
    <col min="6402" max="6403" width="8.140625" style="179" customWidth="1"/>
    <col min="6404" max="6405" width="9.42578125" style="179" customWidth="1"/>
    <col min="6406" max="6634" width="8.85546875" style="179"/>
    <col min="6635" max="6635" width="4.42578125" style="179" customWidth="1"/>
    <col min="6636" max="6636" width="24.28515625" style="179" customWidth="1"/>
    <col min="6637" max="6637" width="16.7109375" style="179" customWidth="1"/>
    <col min="6638" max="6638" width="6.7109375" style="179" customWidth="1"/>
    <col min="6639" max="6639" width="7.42578125" style="179" customWidth="1"/>
    <col min="6640" max="6640" width="8.7109375" style="179" customWidth="1"/>
    <col min="6641" max="6641" width="7.85546875" style="179" customWidth="1"/>
    <col min="6642" max="6642" width="8.7109375" style="179" customWidth="1"/>
    <col min="6643" max="6643" width="16.28515625" style="179" customWidth="1"/>
    <col min="6644" max="6644" width="7.140625" style="179" customWidth="1"/>
    <col min="6645" max="6645" width="9.42578125" style="179" customWidth="1"/>
    <col min="6646" max="6646" width="7.7109375" style="179" customWidth="1"/>
    <col min="6647" max="6647" width="11" style="179" customWidth="1"/>
    <col min="6648" max="6648" width="3.7109375" style="179" customWidth="1"/>
    <col min="6649" max="6649" width="4.85546875" style="179" customWidth="1"/>
    <col min="6650" max="6650" width="24.7109375" style="179" customWidth="1"/>
    <col min="6651" max="6651" width="10" style="179" customWidth="1"/>
    <col min="6652" max="6652" width="9.28515625" style="179" customWidth="1"/>
    <col min="6653" max="6656" width="8.140625" style="179" customWidth="1"/>
    <col min="6657" max="6657" width="19" style="179" customWidth="1"/>
    <col min="6658" max="6659" width="8.140625" style="179" customWidth="1"/>
    <col min="6660" max="6661" width="9.42578125" style="179" customWidth="1"/>
    <col min="6662" max="6890" width="8.85546875" style="179"/>
    <col min="6891" max="6891" width="4.42578125" style="179" customWidth="1"/>
    <col min="6892" max="6892" width="24.28515625" style="179" customWidth="1"/>
    <col min="6893" max="6893" width="16.7109375" style="179" customWidth="1"/>
    <col min="6894" max="6894" width="6.7109375" style="179" customWidth="1"/>
    <col min="6895" max="6895" width="7.42578125" style="179" customWidth="1"/>
    <col min="6896" max="6896" width="8.7109375" style="179" customWidth="1"/>
    <col min="6897" max="6897" width="7.85546875" style="179" customWidth="1"/>
    <col min="6898" max="6898" width="8.7109375" style="179" customWidth="1"/>
    <col min="6899" max="6899" width="16.28515625" style="179" customWidth="1"/>
    <col min="6900" max="6900" width="7.140625" style="179" customWidth="1"/>
    <col min="6901" max="6901" width="9.42578125" style="179" customWidth="1"/>
    <col min="6902" max="6902" width="7.7109375" style="179" customWidth="1"/>
    <col min="6903" max="6903" width="11" style="179" customWidth="1"/>
    <col min="6904" max="6904" width="3.7109375" style="179" customWidth="1"/>
    <col min="6905" max="6905" width="4.85546875" style="179" customWidth="1"/>
    <col min="6906" max="6906" width="24.7109375" style="179" customWidth="1"/>
    <col min="6907" max="6907" width="10" style="179" customWidth="1"/>
    <col min="6908" max="6908" width="9.28515625" style="179" customWidth="1"/>
    <col min="6909" max="6912" width="8.140625" style="179" customWidth="1"/>
    <col min="6913" max="6913" width="19" style="179" customWidth="1"/>
    <col min="6914" max="6915" width="8.140625" style="179" customWidth="1"/>
    <col min="6916" max="6917" width="9.42578125" style="179" customWidth="1"/>
    <col min="6918" max="7146" width="8.85546875" style="179"/>
    <col min="7147" max="7147" width="4.42578125" style="179" customWidth="1"/>
    <col min="7148" max="7148" width="24.28515625" style="179" customWidth="1"/>
    <col min="7149" max="7149" width="16.7109375" style="179" customWidth="1"/>
    <col min="7150" max="7150" width="6.7109375" style="179" customWidth="1"/>
    <col min="7151" max="7151" width="7.42578125" style="179" customWidth="1"/>
    <col min="7152" max="7152" width="8.7109375" style="179" customWidth="1"/>
    <col min="7153" max="7153" width="7.85546875" style="179" customWidth="1"/>
    <col min="7154" max="7154" width="8.7109375" style="179" customWidth="1"/>
    <col min="7155" max="7155" width="16.28515625" style="179" customWidth="1"/>
    <col min="7156" max="7156" width="7.140625" style="179" customWidth="1"/>
    <col min="7157" max="7157" width="9.42578125" style="179" customWidth="1"/>
    <col min="7158" max="7158" width="7.7109375" style="179" customWidth="1"/>
    <col min="7159" max="7159" width="11" style="179" customWidth="1"/>
    <col min="7160" max="7160" width="3.7109375" style="179" customWidth="1"/>
    <col min="7161" max="7161" width="4.85546875" style="179" customWidth="1"/>
    <col min="7162" max="7162" width="24.7109375" style="179" customWidth="1"/>
    <col min="7163" max="7163" width="10" style="179" customWidth="1"/>
    <col min="7164" max="7164" width="9.28515625" style="179" customWidth="1"/>
    <col min="7165" max="7168" width="8.140625" style="179" customWidth="1"/>
    <col min="7169" max="7169" width="19" style="179" customWidth="1"/>
    <col min="7170" max="7171" width="8.140625" style="179" customWidth="1"/>
    <col min="7172" max="7173" width="9.42578125" style="179" customWidth="1"/>
    <col min="7174" max="7402" width="8.85546875" style="179"/>
    <col min="7403" max="7403" width="4.42578125" style="179" customWidth="1"/>
    <col min="7404" max="7404" width="24.28515625" style="179" customWidth="1"/>
    <col min="7405" max="7405" width="16.7109375" style="179" customWidth="1"/>
    <col min="7406" max="7406" width="6.7109375" style="179" customWidth="1"/>
    <col min="7407" max="7407" width="7.42578125" style="179" customWidth="1"/>
    <col min="7408" max="7408" width="8.7109375" style="179" customWidth="1"/>
    <col min="7409" max="7409" width="7.85546875" style="179" customWidth="1"/>
    <col min="7410" max="7410" width="8.7109375" style="179" customWidth="1"/>
    <col min="7411" max="7411" width="16.28515625" style="179" customWidth="1"/>
    <col min="7412" max="7412" width="7.140625" style="179" customWidth="1"/>
    <col min="7413" max="7413" width="9.42578125" style="179" customWidth="1"/>
    <col min="7414" max="7414" width="7.7109375" style="179" customWidth="1"/>
    <col min="7415" max="7415" width="11" style="179" customWidth="1"/>
    <col min="7416" max="7416" width="3.7109375" style="179" customWidth="1"/>
    <col min="7417" max="7417" width="4.85546875" style="179" customWidth="1"/>
    <col min="7418" max="7418" width="24.7109375" style="179" customWidth="1"/>
    <col min="7419" max="7419" width="10" style="179" customWidth="1"/>
    <col min="7420" max="7420" width="9.28515625" style="179" customWidth="1"/>
    <col min="7421" max="7424" width="8.140625" style="179" customWidth="1"/>
    <col min="7425" max="7425" width="19" style="179" customWidth="1"/>
    <col min="7426" max="7427" width="8.140625" style="179" customWidth="1"/>
    <col min="7428" max="7429" width="9.42578125" style="179" customWidth="1"/>
    <col min="7430" max="7658" width="8.85546875" style="179"/>
    <col min="7659" max="7659" width="4.42578125" style="179" customWidth="1"/>
    <col min="7660" max="7660" width="24.28515625" style="179" customWidth="1"/>
    <col min="7661" max="7661" width="16.7109375" style="179" customWidth="1"/>
    <col min="7662" max="7662" width="6.7109375" style="179" customWidth="1"/>
    <col min="7663" max="7663" width="7.42578125" style="179" customWidth="1"/>
    <col min="7664" max="7664" width="8.7109375" style="179" customWidth="1"/>
    <col min="7665" max="7665" width="7.85546875" style="179" customWidth="1"/>
    <col min="7666" max="7666" width="8.7109375" style="179" customWidth="1"/>
    <col min="7667" max="7667" width="16.28515625" style="179" customWidth="1"/>
    <col min="7668" max="7668" width="7.140625" style="179" customWidth="1"/>
    <col min="7669" max="7669" width="9.42578125" style="179" customWidth="1"/>
    <col min="7670" max="7670" width="7.7109375" style="179" customWidth="1"/>
    <col min="7671" max="7671" width="11" style="179" customWidth="1"/>
    <col min="7672" max="7672" width="3.7109375" style="179" customWidth="1"/>
    <col min="7673" max="7673" width="4.85546875" style="179" customWidth="1"/>
    <col min="7674" max="7674" width="24.7109375" style="179" customWidth="1"/>
    <col min="7675" max="7675" width="10" style="179" customWidth="1"/>
    <col min="7676" max="7676" width="9.28515625" style="179" customWidth="1"/>
    <col min="7677" max="7680" width="8.140625" style="179" customWidth="1"/>
    <col min="7681" max="7681" width="19" style="179" customWidth="1"/>
    <col min="7682" max="7683" width="8.140625" style="179" customWidth="1"/>
    <col min="7684" max="7685" width="9.42578125" style="179" customWidth="1"/>
    <col min="7686" max="7914" width="8.85546875" style="179"/>
    <col min="7915" max="7915" width="4.42578125" style="179" customWidth="1"/>
    <col min="7916" max="7916" width="24.28515625" style="179" customWidth="1"/>
    <col min="7917" max="7917" width="16.7109375" style="179" customWidth="1"/>
    <col min="7918" max="7918" width="6.7109375" style="179" customWidth="1"/>
    <col min="7919" max="7919" width="7.42578125" style="179" customWidth="1"/>
    <col min="7920" max="7920" width="8.7109375" style="179" customWidth="1"/>
    <col min="7921" max="7921" width="7.85546875" style="179" customWidth="1"/>
    <col min="7922" max="7922" width="8.7109375" style="179" customWidth="1"/>
    <col min="7923" max="7923" width="16.28515625" style="179" customWidth="1"/>
    <col min="7924" max="7924" width="7.140625" style="179" customWidth="1"/>
    <col min="7925" max="7925" width="9.42578125" style="179" customWidth="1"/>
    <col min="7926" max="7926" width="7.7109375" style="179" customWidth="1"/>
    <col min="7927" max="7927" width="11" style="179" customWidth="1"/>
    <col min="7928" max="7928" width="3.7109375" style="179" customWidth="1"/>
    <col min="7929" max="7929" width="4.85546875" style="179" customWidth="1"/>
    <col min="7930" max="7930" width="24.7109375" style="179" customWidth="1"/>
    <col min="7931" max="7931" width="10" style="179" customWidth="1"/>
    <col min="7932" max="7932" width="9.28515625" style="179" customWidth="1"/>
    <col min="7933" max="7936" width="8.140625" style="179" customWidth="1"/>
    <col min="7937" max="7937" width="19" style="179" customWidth="1"/>
    <col min="7938" max="7939" width="8.140625" style="179" customWidth="1"/>
    <col min="7940" max="7941" width="9.42578125" style="179" customWidth="1"/>
    <col min="7942" max="8170" width="8.85546875" style="179"/>
    <col min="8171" max="8171" width="4.42578125" style="179" customWidth="1"/>
    <col min="8172" max="8172" width="24.28515625" style="179" customWidth="1"/>
    <col min="8173" max="8173" width="16.7109375" style="179" customWidth="1"/>
    <col min="8174" max="8174" width="6.7109375" style="179" customWidth="1"/>
    <col min="8175" max="8175" width="7.42578125" style="179" customWidth="1"/>
    <col min="8176" max="8176" width="8.7109375" style="179" customWidth="1"/>
    <col min="8177" max="8177" width="7.85546875" style="179" customWidth="1"/>
    <col min="8178" max="8178" width="8.7109375" style="179" customWidth="1"/>
    <col min="8179" max="8179" width="16.28515625" style="179" customWidth="1"/>
    <col min="8180" max="8180" width="7.140625" style="179" customWidth="1"/>
    <col min="8181" max="8181" width="9.42578125" style="179" customWidth="1"/>
    <col min="8182" max="8182" width="7.7109375" style="179" customWidth="1"/>
    <col min="8183" max="8183" width="11" style="179" customWidth="1"/>
    <col min="8184" max="8184" width="3.7109375" style="179" customWidth="1"/>
    <col min="8185" max="8185" width="4.85546875" style="179" customWidth="1"/>
    <col min="8186" max="8186" width="24.7109375" style="179" customWidth="1"/>
    <col min="8187" max="8187" width="10" style="179" customWidth="1"/>
    <col min="8188" max="8188" width="9.28515625" style="179" customWidth="1"/>
    <col min="8189" max="8192" width="8.140625" style="179" customWidth="1"/>
    <col min="8193" max="8193" width="19" style="179" customWidth="1"/>
    <col min="8194" max="8195" width="8.140625" style="179" customWidth="1"/>
    <col min="8196" max="8197" width="9.42578125" style="179" customWidth="1"/>
    <col min="8198" max="8426" width="8.85546875" style="179"/>
    <col min="8427" max="8427" width="4.42578125" style="179" customWidth="1"/>
    <col min="8428" max="8428" width="24.28515625" style="179" customWidth="1"/>
    <col min="8429" max="8429" width="16.7109375" style="179" customWidth="1"/>
    <col min="8430" max="8430" width="6.7109375" style="179" customWidth="1"/>
    <col min="8431" max="8431" width="7.42578125" style="179" customWidth="1"/>
    <col min="8432" max="8432" width="8.7109375" style="179" customWidth="1"/>
    <col min="8433" max="8433" width="7.85546875" style="179" customWidth="1"/>
    <col min="8434" max="8434" width="8.7109375" style="179" customWidth="1"/>
    <col min="8435" max="8435" width="16.28515625" style="179" customWidth="1"/>
    <col min="8436" max="8436" width="7.140625" style="179" customWidth="1"/>
    <col min="8437" max="8437" width="9.42578125" style="179" customWidth="1"/>
    <col min="8438" max="8438" width="7.7109375" style="179" customWidth="1"/>
    <col min="8439" max="8439" width="11" style="179" customWidth="1"/>
    <col min="8440" max="8440" width="3.7109375" style="179" customWidth="1"/>
    <col min="8441" max="8441" width="4.85546875" style="179" customWidth="1"/>
    <col min="8442" max="8442" width="24.7109375" style="179" customWidth="1"/>
    <col min="8443" max="8443" width="10" style="179" customWidth="1"/>
    <col min="8444" max="8444" width="9.28515625" style="179" customWidth="1"/>
    <col min="8445" max="8448" width="8.140625" style="179" customWidth="1"/>
    <col min="8449" max="8449" width="19" style="179" customWidth="1"/>
    <col min="8450" max="8451" width="8.140625" style="179" customWidth="1"/>
    <col min="8452" max="8453" width="9.42578125" style="179" customWidth="1"/>
    <col min="8454" max="8682" width="8.85546875" style="179"/>
    <col min="8683" max="8683" width="4.42578125" style="179" customWidth="1"/>
    <col min="8684" max="8684" width="24.28515625" style="179" customWidth="1"/>
    <col min="8685" max="8685" width="16.7109375" style="179" customWidth="1"/>
    <col min="8686" max="8686" width="6.7109375" style="179" customWidth="1"/>
    <col min="8687" max="8687" width="7.42578125" style="179" customWidth="1"/>
    <col min="8688" max="8688" width="8.7109375" style="179" customWidth="1"/>
    <col min="8689" max="8689" width="7.85546875" style="179" customWidth="1"/>
    <col min="8690" max="8690" width="8.7109375" style="179" customWidth="1"/>
    <col min="8691" max="8691" width="16.28515625" style="179" customWidth="1"/>
    <col min="8692" max="8692" width="7.140625" style="179" customWidth="1"/>
    <col min="8693" max="8693" width="9.42578125" style="179" customWidth="1"/>
    <col min="8694" max="8694" width="7.7109375" style="179" customWidth="1"/>
    <col min="8695" max="8695" width="11" style="179" customWidth="1"/>
    <col min="8696" max="8696" width="3.7109375" style="179" customWidth="1"/>
    <col min="8697" max="8697" width="4.85546875" style="179" customWidth="1"/>
    <col min="8698" max="8698" width="24.7109375" style="179" customWidth="1"/>
    <col min="8699" max="8699" width="10" style="179" customWidth="1"/>
    <col min="8700" max="8700" width="9.28515625" style="179" customWidth="1"/>
    <col min="8701" max="8704" width="8.140625" style="179" customWidth="1"/>
    <col min="8705" max="8705" width="19" style="179" customWidth="1"/>
    <col min="8706" max="8707" width="8.140625" style="179" customWidth="1"/>
    <col min="8708" max="8709" width="9.42578125" style="179" customWidth="1"/>
    <col min="8710" max="8938" width="8.85546875" style="179"/>
    <col min="8939" max="8939" width="4.42578125" style="179" customWidth="1"/>
    <col min="8940" max="8940" width="24.28515625" style="179" customWidth="1"/>
    <col min="8941" max="8941" width="16.7109375" style="179" customWidth="1"/>
    <col min="8942" max="8942" width="6.7109375" style="179" customWidth="1"/>
    <col min="8943" max="8943" width="7.42578125" style="179" customWidth="1"/>
    <col min="8944" max="8944" width="8.7109375" style="179" customWidth="1"/>
    <col min="8945" max="8945" width="7.85546875" style="179" customWidth="1"/>
    <col min="8946" max="8946" width="8.7109375" style="179" customWidth="1"/>
    <col min="8947" max="8947" width="16.28515625" style="179" customWidth="1"/>
    <col min="8948" max="8948" width="7.140625" style="179" customWidth="1"/>
    <col min="8949" max="8949" width="9.42578125" style="179" customWidth="1"/>
    <col min="8950" max="8950" width="7.7109375" style="179" customWidth="1"/>
    <col min="8951" max="8951" width="11" style="179" customWidth="1"/>
    <col min="8952" max="8952" width="3.7109375" style="179" customWidth="1"/>
    <col min="8953" max="8953" width="4.85546875" style="179" customWidth="1"/>
    <col min="8954" max="8954" width="24.7109375" style="179" customWidth="1"/>
    <col min="8955" max="8955" width="10" style="179" customWidth="1"/>
    <col min="8956" max="8956" width="9.28515625" style="179" customWidth="1"/>
    <col min="8957" max="8960" width="8.140625" style="179" customWidth="1"/>
    <col min="8961" max="8961" width="19" style="179" customWidth="1"/>
    <col min="8962" max="8963" width="8.140625" style="179" customWidth="1"/>
    <col min="8964" max="8965" width="9.42578125" style="179" customWidth="1"/>
    <col min="8966" max="9194" width="8.85546875" style="179"/>
    <col min="9195" max="9195" width="4.42578125" style="179" customWidth="1"/>
    <col min="9196" max="9196" width="24.28515625" style="179" customWidth="1"/>
    <col min="9197" max="9197" width="16.7109375" style="179" customWidth="1"/>
    <col min="9198" max="9198" width="6.7109375" style="179" customWidth="1"/>
    <col min="9199" max="9199" width="7.42578125" style="179" customWidth="1"/>
    <col min="9200" max="9200" width="8.7109375" style="179" customWidth="1"/>
    <col min="9201" max="9201" width="7.85546875" style="179" customWidth="1"/>
    <col min="9202" max="9202" width="8.7109375" style="179" customWidth="1"/>
    <col min="9203" max="9203" width="16.28515625" style="179" customWidth="1"/>
    <col min="9204" max="9204" width="7.140625" style="179" customWidth="1"/>
    <col min="9205" max="9205" width="9.42578125" style="179" customWidth="1"/>
    <col min="9206" max="9206" width="7.7109375" style="179" customWidth="1"/>
    <col min="9207" max="9207" width="11" style="179" customWidth="1"/>
    <col min="9208" max="9208" width="3.7109375" style="179" customWidth="1"/>
    <col min="9209" max="9209" width="4.85546875" style="179" customWidth="1"/>
    <col min="9210" max="9210" width="24.7109375" style="179" customWidth="1"/>
    <col min="9211" max="9211" width="10" style="179" customWidth="1"/>
    <col min="9212" max="9212" width="9.28515625" style="179" customWidth="1"/>
    <col min="9213" max="9216" width="8.140625" style="179" customWidth="1"/>
    <col min="9217" max="9217" width="19" style="179" customWidth="1"/>
    <col min="9218" max="9219" width="8.140625" style="179" customWidth="1"/>
    <col min="9220" max="9221" width="9.42578125" style="179" customWidth="1"/>
    <col min="9222" max="9450" width="8.85546875" style="179"/>
    <col min="9451" max="9451" width="4.42578125" style="179" customWidth="1"/>
    <col min="9452" max="9452" width="24.28515625" style="179" customWidth="1"/>
    <col min="9453" max="9453" width="16.7109375" style="179" customWidth="1"/>
    <col min="9454" max="9454" width="6.7109375" style="179" customWidth="1"/>
    <col min="9455" max="9455" width="7.42578125" style="179" customWidth="1"/>
    <col min="9456" max="9456" width="8.7109375" style="179" customWidth="1"/>
    <col min="9457" max="9457" width="7.85546875" style="179" customWidth="1"/>
    <col min="9458" max="9458" width="8.7109375" style="179" customWidth="1"/>
    <col min="9459" max="9459" width="16.28515625" style="179" customWidth="1"/>
    <col min="9460" max="9460" width="7.140625" style="179" customWidth="1"/>
    <col min="9461" max="9461" width="9.42578125" style="179" customWidth="1"/>
    <col min="9462" max="9462" width="7.7109375" style="179" customWidth="1"/>
    <col min="9463" max="9463" width="11" style="179" customWidth="1"/>
    <col min="9464" max="9464" width="3.7109375" style="179" customWidth="1"/>
    <col min="9465" max="9465" width="4.85546875" style="179" customWidth="1"/>
    <col min="9466" max="9466" width="24.7109375" style="179" customWidth="1"/>
    <col min="9467" max="9467" width="10" style="179" customWidth="1"/>
    <col min="9468" max="9468" width="9.28515625" style="179" customWidth="1"/>
    <col min="9469" max="9472" width="8.140625" style="179" customWidth="1"/>
    <col min="9473" max="9473" width="19" style="179" customWidth="1"/>
    <col min="9474" max="9475" width="8.140625" style="179" customWidth="1"/>
    <col min="9476" max="9477" width="9.42578125" style="179" customWidth="1"/>
    <col min="9478" max="9706" width="8.85546875" style="179"/>
    <col min="9707" max="9707" width="4.42578125" style="179" customWidth="1"/>
    <col min="9708" max="9708" width="24.28515625" style="179" customWidth="1"/>
    <col min="9709" max="9709" width="16.7109375" style="179" customWidth="1"/>
    <col min="9710" max="9710" width="6.7109375" style="179" customWidth="1"/>
    <col min="9711" max="9711" width="7.42578125" style="179" customWidth="1"/>
    <col min="9712" max="9712" width="8.7109375" style="179" customWidth="1"/>
    <col min="9713" max="9713" width="7.85546875" style="179" customWidth="1"/>
    <col min="9714" max="9714" width="8.7109375" style="179" customWidth="1"/>
    <col min="9715" max="9715" width="16.28515625" style="179" customWidth="1"/>
    <col min="9716" max="9716" width="7.140625" style="179" customWidth="1"/>
    <col min="9717" max="9717" width="9.42578125" style="179" customWidth="1"/>
    <col min="9718" max="9718" width="7.7109375" style="179" customWidth="1"/>
    <col min="9719" max="9719" width="11" style="179" customWidth="1"/>
    <col min="9720" max="9720" width="3.7109375" style="179" customWidth="1"/>
    <col min="9721" max="9721" width="4.85546875" style="179" customWidth="1"/>
    <col min="9722" max="9722" width="24.7109375" style="179" customWidth="1"/>
    <col min="9723" max="9723" width="10" style="179" customWidth="1"/>
    <col min="9724" max="9724" width="9.28515625" style="179" customWidth="1"/>
    <col min="9725" max="9728" width="8.140625" style="179" customWidth="1"/>
    <col min="9729" max="9729" width="19" style="179" customWidth="1"/>
    <col min="9730" max="9731" width="8.140625" style="179" customWidth="1"/>
    <col min="9732" max="9733" width="9.42578125" style="179" customWidth="1"/>
    <col min="9734" max="9962" width="8.85546875" style="179"/>
    <col min="9963" max="9963" width="4.42578125" style="179" customWidth="1"/>
    <col min="9964" max="9964" width="24.28515625" style="179" customWidth="1"/>
    <col min="9965" max="9965" width="16.7109375" style="179" customWidth="1"/>
    <col min="9966" max="9966" width="6.7109375" style="179" customWidth="1"/>
    <col min="9967" max="9967" width="7.42578125" style="179" customWidth="1"/>
    <col min="9968" max="9968" width="8.7109375" style="179" customWidth="1"/>
    <col min="9969" max="9969" width="7.85546875" style="179" customWidth="1"/>
    <col min="9970" max="9970" width="8.7109375" style="179" customWidth="1"/>
    <col min="9971" max="9971" width="16.28515625" style="179" customWidth="1"/>
    <col min="9972" max="9972" width="7.140625" style="179" customWidth="1"/>
    <col min="9973" max="9973" width="9.42578125" style="179" customWidth="1"/>
    <col min="9974" max="9974" width="7.7109375" style="179" customWidth="1"/>
    <col min="9975" max="9975" width="11" style="179" customWidth="1"/>
    <col min="9976" max="9976" width="3.7109375" style="179" customWidth="1"/>
    <col min="9977" max="9977" width="4.85546875" style="179" customWidth="1"/>
    <col min="9978" max="9978" width="24.7109375" style="179" customWidth="1"/>
    <col min="9979" max="9979" width="10" style="179" customWidth="1"/>
    <col min="9980" max="9980" width="9.28515625" style="179" customWidth="1"/>
    <col min="9981" max="9984" width="8.140625" style="179" customWidth="1"/>
    <col min="9985" max="9985" width="19" style="179" customWidth="1"/>
    <col min="9986" max="9987" width="8.140625" style="179" customWidth="1"/>
    <col min="9988" max="9989" width="9.42578125" style="179" customWidth="1"/>
    <col min="9990" max="10218" width="8.85546875" style="179"/>
    <col min="10219" max="10219" width="4.42578125" style="179" customWidth="1"/>
    <col min="10220" max="10220" width="24.28515625" style="179" customWidth="1"/>
    <col min="10221" max="10221" width="16.7109375" style="179" customWidth="1"/>
    <col min="10222" max="10222" width="6.7109375" style="179" customWidth="1"/>
    <col min="10223" max="10223" width="7.42578125" style="179" customWidth="1"/>
    <col min="10224" max="10224" width="8.7109375" style="179" customWidth="1"/>
    <col min="10225" max="10225" width="7.85546875" style="179" customWidth="1"/>
    <col min="10226" max="10226" width="8.7109375" style="179" customWidth="1"/>
    <col min="10227" max="10227" width="16.28515625" style="179" customWidth="1"/>
    <col min="10228" max="10228" width="7.140625" style="179" customWidth="1"/>
    <col min="10229" max="10229" width="9.42578125" style="179" customWidth="1"/>
    <col min="10230" max="10230" width="7.7109375" style="179" customWidth="1"/>
    <col min="10231" max="10231" width="11" style="179" customWidth="1"/>
    <col min="10232" max="10232" width="3.7109375" style="179" customWidth="1"/>
    <col min="10233" max="10233" width="4.85546875" style="179" customWidth="1"/>
    <col min="10234" max="10234" width="24.7109375" style="179" customWidth="1"/>
    <col min="10235" max="10235" width="10" style="179" customWidth="1"/>
    <col min="10236" max="10236" width="9.28515625" style="179" customWidth="1"/>
    <col min="10237" max="10240" width="8.140625" style="179" customWidth="1"/>
    <col min="10241" max="10241" width="19" style="179" customWidth="1"/>
    <col min="10242" max="10243" width="8.140625" style="179" customWidth="1"/>
    <col min="10244" max="10245" width="9.42578125" style="179" customWidth="1"/>
    <col min="10246" max="10474" width="8.85546875" style="179"/>
    <col min="10475" max="10475" width="4.42578125" style="179" customWidth="1"/>
    <col min="10476" max="10476" width="24.28515625" style="179" customWidth="1"/>
    <col min="10477" max="10477" width="16.7109375" style="179" customWidth="1"/>
    <col min="10478" max="10478" width="6.7109375" style="179" customWidth="1"/>
    <col min="10479" max="10479" width="7.42578125" style="179" customWidth="1"/>
    <col min="10480" max="10480" width="8.7109375" style="179" customWidth="1"/>
    <col min="10481" max="10481" width="7.85546875" style="179" customWidth="1"/>
    <col min="10482" max="10482" width="8.7109375" style="179" customWidth="1"/>
    <col min="10483" max="10483" width="16.28515625" style="179" customWidth="1"/>
    <col min="10484" max="10484" width="7.140625" style="179" customWidth="1"/>
    <col min="10485" max="10485" width="9.42578125" style="179" customWidth="1"/>
    <col min="10486" max="10486" width="7.7109375" style="179" customWidth="1"/>
    <col min="10487" max="10487" width="11" style="179" customWidth="1"/>
    <col min="10488" max="10488" width="3.7109375" style="179" customWidth="1"/>
    <col min="10489" max="10489" width="4.85546875" style="179" customWidth="1"/>
    <col min="10490" max="10490" width="24.7109375" style="179" customWidth="1"/>
    <col min="10491" max="10491" width="10" style="179" customWidth="1"/>
    <col min="10492" max="10492" width="9.28515625" style="179" customWidth="1"/>
    <col min="10493" max="10496" width="8.140625" style="179" customWidth="1"/>
    <col min="10497" max="10497" width="19" style="179" customWidth="1"/>
    <col min="10498" max="10499" width="8.140625" style="179" customWidth="1"/>
    <col min="10500" max="10501" width="9.42578125" style="179" customWidth="1"/>
    <col min="10502" max="10730" width="8.85546875" style="179"/>
    <col min="10731" max="10731" width="4.42578125" style="179" customWidth="1"/>
    <col min="10732" max="10732" width="24.28515625" style="179" customWidth="1"/>
    <col min="10733" max="10733" width="16.7109375" style="179" customWidth="1"/>
    <col min="10734" max="10734" width="6.7109375" style="179" customWidth="1"/>
    <col min="10735" max="10735" width="7.42578125" style="179" customWidth="1"/>
    <col min="10736" max="10736" width="8.7109375" style="179" customWidth="1"/>
    <col min="10737" max="10737" width="7.85546875" style="179" customWidth="1"/>
    <col min="10738" max="10738" width="8.7109375" style="179" customWidth="1"/>
    <col min="10739" max="10739" width="16.28515625" style="179" customWidth="1"/>
    <col min="10740" max="10740" width="7.140625" style="179" customWidth="1"/>
    <col min="10741" max="10741" width="9.42578125" style="179" customWidth="1"/>
    <col min="10742" max="10742" width="7.7109375" style="179" customWidth="1"/>
    <col min="10743" max="10743" width="11" style="179" customWidth="1"/>
    <col min="10744" max="10744" width="3.7109375" style="179" customWidth="1"/>
    <col min="10745" max="10745" width="4.85546875" style="179" customWidth="1"/>
    <col min="10746" max="10746" width="24.7109375" style="179" customWidth="1"/>
    <col min="10747" max="10747" width="10" style="179" customWidth="1"/>
    <col min="10748" max="10748" width="9.28515625" style="179" customWidth="1"/>
    <col min="10749" max="10752" width="8.140625" style="179" customWidth="1"/>
    <col min="10753" max="10753" width="19" style="179" customWidth="1"/>
    <col min="10754" max="10755" width="8.140625" style="179" customWidth="1"/>
    <col min="10756" max="10757" width="9.42578125" style="179" customWidth="1"/>
    <col min="10758" max="10986" width="8.85546875" style="179"/>
    <col min="10987" max="10987" width="4.42578125" style="179" customWidth="1"/>
    <col min="10988" max="10988" width="24.28515625" style="179" customWidth="1"/>
    <col min="10989" max="10989" width="16.7109375" style="179" customWidth="1"/>
    <col min="10990" max="10990" width="6.7109375" style="179" customWidth="1"/>
    <col min="10991" max="10991" width="7.42578125" style="179" customWidth="1"/>
    <col min="10992" max="10992" width="8.7109375" style="179" customWidth="1"/>
    <col min="10993" max="10993" width="7.85546875" style="179" customWidth="1"/>
    <col min="10994" max="10994" width="8.7109375" style="179" customWidth="1"/>
    <col min="10995" max="10995" width="16.28515625" style="179" customWidth="1"/>
    <col min="10996" max="10996" width="7.140625" style="179" customWidth="1"/>
    <col min="10997" max="10997" width="9.42578125" style="179" customWidth="1"/>
    <col min="10998" max="10998" width="7.7109375" style="179" customWidth="1"/>
    <col min="10999" max="10999" width="11" style="179" customWidth="1"/>
    <col min="11000" max="11000" width="3.7109375" style="179" customWidth="1"/>
    <col min="11001" max="11001" width="4.85546875" style="179" customWidth="1"/>
    <col min="11002" max="11002" width="24.7109375" style="179" customWidth="1"/>
    <col min="11003" max="11003" width="10" style="179" customWidth="1"/>
    <col min="11004" max="11004" width="9.28515625" style="179" customWidth="1"/>
    <col min="11005" max="11008" width="8.140625" style="179" customWidth="1"/>
    <col min="11009" max="11009" width="19" style="179" customWidth="1"/>
    <col min="11010" max="11011" width="8.140625" style="179" customWidth="1"/>
    <col min="11012" max="11013" width="9.42578125" style="179" customWidth="1"/>
    <col min="11014" max="11242" width="8.85546875" style="179"/>
    <col min="11243" max="11243" width="4.42578125" style="179" customWidth="1"/>
    <col min="11244" max="11244" width="24.28515625" style="179" customWidth="1"/>
    <col min="11245" max="11245" width="16.7109375" style="179" customWidth="1"/>
    <col min="11246" max="11246" width="6.7109375" style="179" customWidth="1"/>
    <col min="11247" max="11247" width="7.42578125" style="179" customWidth="1"/>
    <col min="11248" max="11248" width="8.7109375" style="179" customWidth="1"/>
    <col min="11249" max="11249" width="7.85546875" style="179" customWidth="1"/>
    <col min="11250" max="11250" width="8.7109375" style="179" customWidth="1"/>
    <col min="11251" max="11251" width="16.28515625" style="179" customWidth="1"/>
    <col min="11252" max="11252" width="7.140625" style="179" customWidth="1"/>
    <col min="11253" max="11253" width="9.42578125" style="179" customWidth="1"/>
    <col min="11254" max="11254" width="7.7109375" style="179" customWidth="1"/>
    <col min="11255" max="11255" width="11" style="179" customWidth="1"/>
    <col min="11256" max="11256" width="3.7109375" style="179" customWidth="1"/>
    <col min="11257" max="11257" width="4.85546875" style="179" customWidth="1"/>
    <col min="11258" max="11258" width="24.7109375" style="179" customWidth="1"/>
    <col min="11259" max="11259" width="10" style="179" customWidth="1"/>
    <col min="11260" max="11260" width="9.28515625" style="179" customWidth="1"/>
    <col min="11261" max="11264" width="8.140625" style="179" customWidth="1"/>
    <col min="11265" max="11265" width="19" style="179" customWidth="1"/>
    <col min="11266" max="11267" width="8.140625" style="179" customWidth="1"/>
    <col min="11268" max="11269" width="9.42578125" style="179" customWidth="1"/>
    <col min="11270" max="11498" width="8.85546875" style="179"/>
    <col min="11499" max="11499" width="4.42578125" style="179" customWidth="1"/>
    <col min="11500" max="11500" width="24.28515625" style="179" customWidth="1"/>
    <col min="11501" max="11501" width="16.7109375" style="179" customWidth="1"/>
    <col min="11502" max="11502" width="6.7109375" style="179" customWidth="1"/>
    <col min="11503" max="11503" width="7.42578125" style="179" customWidth="1"/>
    <col min="11504" max="11504" width="8.7109375" style="179" customWidth="1"/>
    <col min="11505" max="11505" width="7.85546875" style="179" customWidth="1"/>
    <col min="11506" max="11506" width="8.7109375" style="179" customWidth="1"/>
    <col min="11507" max="11507" width="16.28515625" style="179" customWidth="1"/>
    <col min="11508" max="11508" width="7.140625" style="179" customWidth="1"/>
    <col min="11509" max="11509" width="9.42578125" style="179" customWidth="1"/>
    <col min="11510" max="11510" width="7.7109375" style="179" customWidth="1"/>
    <col min="11511" max="11511" width="11" style="179" customWidth="1"/>
    <col min="11512" max="11512" width="3.7109375" style="179" customWidth="1"/>
    <col min="11513" max="11513" width="4.85546875" style="179" customWidth="1"/>
    <col min="11514" max="11514" width="24.7109375" style="179" customWidth="1"/>
    <col min="11515" max="11515" width="10" style="179" customWidth="1"/>
    <col min="11516" max="11516" width="9.28515625" style="179" customWidth="1"/>
    <col min="11517" max="11520" width="8.140625" style="179" customWidth="1"/>
    <col min="11521" max="11521" width="19" style="179" customWidth="1"/>
    <col min="11522" max="11523" width="8.140625" style="179" customWidth="1"/>
    <col min="11524" max="11525" width="9.42578125" style="179" customWidth="1"/>
    <col min="11526" max="11754" width="8.85546875" style="179"/>
    <col min="11755" max="11755" width="4.42578125" style="179" customWidth="1"/>
    <col min="11756" max="11756" width="24.28515625" style="179" customWidth="1"/>
    <col min="11757" max="11757" width="16.7109375" style="179" customWidth="1"/>
    <col min="11758" max="11758" width="6.7109375" style="179" customWidth="1"/>
    <col min="11759" max="11759" width="7.42578125" style="179" customWidth="1"/>
    <col min="11760" max="11760" width="8.7109375" style="179" customWidth="1"/>
    <col min="11761" max="11761" width="7.85546875" style="179" customWidth="1"/>
    <col min="11762" max="11762" width="8.7109375" style="179" customWidth="1"/>
    <col min="11763" max="11763" width="16.28515625" style="179" customWidth="1"/>
    <col min="11764" max="11764" width="7.140625" style="179" customWidth="1"/>
    <col min="11765" max="11765" width="9.42578125" style="179" customWidth="1"/>
    <col min="11766" max="11766" width="7.7109375" style="179" customWidth="1"/>
    <col min="11767" max="11767" width="11" style="179" customWidth="1"/>
    <col min="11768" max="11768" width="3.7109375" style="179" customWidth="1"/>
    <col min="11769" max="11769" width="4.85546875" style="179" customWidth="1"/>
    <col min="11770" max="11770" width="24.7109375" style="179" customWidth="1"/>
    <col min="11771" max="11771" width="10" style="179" customWidth="1"/>
    <col min="11772" max="11772" width="9.28515625" style="179" customWidth="1"/>
    <col min="11773" max="11776" width="8.140625" style="179" customWidth="1"/>
    <col min="11777" max="11777" width="19" style="179" customWidth="1"/>
    <col min="11778" max="11779" width="8.140625" style="179" customWidth="1"/>
    <col min="11780" max="11781" width="9.42578125" style="179" customWidth="1"/>
    <col min="11782" max="12010" width="8.85546875" style="179"/>
    <col min="12011" max="12011" width="4.42578125" style="179" customWidth="1"/>
    <col min="12012" max="12012" width="24.28515625" style="179" customWidth="1"/>
    <col min="12013" max="12013" width="16.7109375" style="179" customWidth="1"/>
    <col min="12014" max="12014" width="6.7109375" style="179" customWidth="1"/>
    <col min="12015" max="12015" width="7.42578125" style="179" customWidth="1"/>
    <col min="12016" max="12016" width="8.7109375" style="179" customWidth="1"/>
    <col min="12017" max="12017" width="7.85546875" style="179" customWidth="1"/>
    <col min="12018" max="12018" width="8.7109375" style="179" customWidth="1"/>
    <col min="12019" max="12019" width="16.28515625" style="179" customWidth="1"/>
    <col min="12020" max="12020" width="7.140625" style="179" customWidth="1"/>
    <col min="12021" max="12021" width="9.42578125" style="179" customWidth="1"/>
    <col min="12022" max="12022" width="7.7109375" style="179" customWidth="1"/>
    <col min="12023" max="12023" width="11" style="179" customWidth="1"/>
    <col min="12024" max="12024" width="3.7109375" style="179" customWidth="1"/>
    <col min="12025" max="12025" width="4.85546875" style="179" customWidth="1"/>
    <col min="12026" max="12026" width="24.7109375" style="179" customWidth="1"/>
    <col min="12027" max="12027" width="10" style="179" customWidth="1"/>
    <col min="12028" max="12028" width="9.28515625" style="179" customWidth="1"/>
    <col min="12029" max="12032" width="8.140625" style="179" customWidth="1"/>
    <col min="12033" max="12033" width="19" style="179" customWidth="1"/>
    <col min="12034" max="12035" width="8.140625" style="179" customWidth="1"/>
    <col min="12036" max="12037" width="9.42578125" style="179" customWidth="1"/>
    <col min="12038" max="12266" width="8.85546875" style="179"/>
    <col min="12267" max="12267" width="4.42578125" style="179" customWidth="1"/>
    <col min="12268" max="12268" width="24.28515625" style="179" customWidth="1"/>
    <col min="12269" max="12269" width="16.7109375" style="179" customWidth="1"/>
    <col min="12270" max="12270" width="6.7109375" style="179" customWidth="1"/>
    <col min="12271" max="12271" width="7.42578125" style="179" customWidth="1"/>
    <col min="12272" max="12272" width="8.7109375" style="179" customWidth="1"/>
    <col min="12273" max="12273" width="7.85546875" style="179" customWidth="1"/>
    <col min="12274" max="12274" width="8.7109375" style="179" customWidth="1"/>
    <col min="12275" max="12275" width="16.28515625" style="179" customWidth="1"/>
    <col min="12276" max="12276" width="7.140625" style="179" customWidth="1"/>
    <col min="12277" max="12277" width="9.42578125" style="179" customWidth="1"/>
    <col min="12278" max="12278" width="7.7109375" style="179" customWidth="1"/>
    <col min="12279" max="12279" width="11" style="179" customWidth="1"/>
    <col min="12280" max="12280" width="3.7109375" style="179" customWidth="1"/>
    <col min="12281" max="12281" width="4.85546875" style="179" customWidth="1"/>
    <col min="12282" max="12282" width="24.7109375" style="179" customWidth="1"/>
    <col min="12283" max="12283" width="10" style="179" customWidth="1"/>
    <col min="12284" max="12284" width="9.28515625" style="179" customWidth="1"/>
    <col min="12285" max="12288" width="8.140625" style="179" customWidth="1"/>
    <col min="12289" max="12289" width="19" style="179" customWidth="1"/>
    <col min="12290" max="12291" width="8.140625" style="179" customWidth="1"/>
    <col min="12292" max="12293" width="9.42578125" style="179" customWidth="1"/>
    <col min="12294" max="12522" width="8.85546875" style="179"/>
    <col min="12523" max="12523" width="4.42578125" style="179" customWidth="1"/>
    <col min="12524" max="12524" width="24.28515625" style="179" customWidth="1"/>
    <col min="12525" max="12525" width="16.7109375" style="179" customWidth="1"/>
    <col min="12526" max="12526" width="6.7109375" style="179" customWidth="1"/>
    <col min="12527" max="12527" width="7.42578125" style="179" customWidth="1"/>
    <col min="12528" max="12528" width="8.7109375" style="179" customWidth="1"/>
    <col min="12529" max="12529" width="7.85546875" style="179" customWidth="1"/>
    <col min="12530" max="12530" width="8.7109375" style="179" customWidth="1"/>
    <col min="12531" max="12531" width="16.28515625" style="179" customWidth="1"/>
    <col min="12532" max="12532" width="7.140625" style="179" customWidth="1"/>
    <col min="12533" max="12533" width="9.42578125" style="179" customWidth="1"/>
    <col min="12534" max="12534" width="7.7109375" style="179" customWidth="1"/>
    <col min="12535" max="12535" width="11" style="179" customWidth="1"/>
    <col min="12536" max="12536" width="3.7109375" style="179" customWidth="1"/>
    <col min="12537" max="12537" width="4.85546875" style="179" customWidth="1"/>
    <col min="12538" max="12538" width="24.7109375" style="179" customWidth="1"/>
    <col min="12539" max="12539" width="10" style="179" customWidth="1"/>
    <col min="12540" max="12540" width="9.28515625" style="179" customWidth="1"/>
    <col min="12541" max="12544" width="8.140625" style="179" customWidth="1"/>
    <col min="12545" max="12545" width="19" style="179" customWidth="1"/>
    <col min="12546" max="12547" width="8.140625" style="179" customWidth="1"/>
    <col min="12548" max="12549" width="9.42578125" style="179" customWidth="1"/>
    <col min="12550" max="12778" width="8.85546875" style="179"/>
    <col min="12779" max="12779" width="4.42578125" style="179" customWidth="1"/>
    <col min="12780" max="12780" width="24.28515625" style="179" customWidth="1"/>
    <col min="12781" max="12781" width="16.7109375" style="179" customWidth="1"/>
    <col min="12782" max="12782" width="6.7109375" style="179" customWidth="1"/>
    <col min="12783" max="12783" width="7.42578125" style="179" customWidth="1"/>
    <col min="12784" max="12784" width="8.7109375" style="179" customWidth="1"/>
    <col min="12785" max="12785" width="7.85546875" style="179" customWidth="1"/>
    <col min="12786" max="12786" width="8.7109375" style="179" customWidth="1"/>
    <col min="12787" max="12787" width="16.28515625" style="179" customWidth="1"/>
    <col min="12788" max="12788" width="7.140625" style="179" customWidth="1"/>
    <col min="12789" max="12789" width="9.42578125" style="179" customWidth="1"/>
    <col min="12790" max="12790" width="7.7109375" style="179" customWidth="1"/>
    <col min="12791" max="12791" width="11" style="179" customWidth="1"/>
    <col min="12792" max="12792" width="3.7109375" style="179" customWidth="1"/>
    <col min="12793" max="12793" width="4.85546875" style="179" customWidth="1"/>
    <col min="12794" max="12794" width="24.7109375" style="179" customWidth="1"/>
    <col min="12795" max="12795" width="10" style="179" customWidth="1"/>
    <col min="12796" max="12796" width="9.28515625" style="179" customWidth="1"/>
    <col min="12797" max="12800" width="8.140625" style="179" customWidth="1"/>
    <col min="12801" max="12801" width="19" style="179" customWidth="1"/>
    <col min="12802" max="12803" width="8.140625" style="179" customWidth="1"/>
    <col min="12804" max="12805" width="9.42578125" style="179" customWidth="1"/>
    <col min="12806" max="13034" width="8.85546875" style="179"/>
    <col min="13035" max="13035" width="4.42578125" style="179" customWidth="1"/>
    <col min="13036" max="13036" width="24.28515625" style="179" customWidth="1"/>
    <col min="13037" max="13037" width="16.7109375" style="179" customWidth="1"/>
    <col min="13038" max="13038" width="6.7109375" style="179" customWidth="1"/>
    <col min="13039" max="13039" width="7.42578125" style="179" customWidth="1"/>
    <col min="13040" max="13040" width="8.7109375" style="179" customWidth="1"/>
    <col min="13041" max="13041" width="7.85546875" style="179" customWidth="1"/>
    <col min="13042" max="13042" width="8.7109375" style="179" customWidth="1"/>
    <col min="13043" max="13043" width="16.28515625" style="179" customWidth="1"/>
    <col min="13044" max="13044" width="7.140625" style="179" customWidth="1"/>
    <col min="13045" max="13045" width="9.42578125" style="179" customWidth="1"/>
    <col min="13046" max="13046" width="7.7109375" style="179" customWidth="1"/>
    <col min="13047" max="13047" width="11" style="179" customWidth="1"/>
    <col min="13048" max="13048" width="3.7109375" style="179" customWidth="1"/>
    <col min="13049" max="13049" width="4.85546875" style="179" customWidth="1"/>
    <col min="13050" max="13050" width="24.7109375" style="179" customWidth="1"/>
    <col min="13051" max="13051" width="10" style="179" customWidth="1"/>
    <col min="13052" max="13052" width="9.28515625" style="179" customWidth="1"/>
    <col min="13053" max="13056" width="8.140625" style="179" customWidth="1"/>
    <col min="13057" max="13057" width="19" style="179" customWidth="1"/>
    <col min="13058" max="13059" width="8.140625" style="179" customWidth="1"/>
    <col min="13060" max="13061" width="9.42578125" style="179" customWidth="1"/>
    <col min="13062" max="13290" width="8.85546875" style="179"/>
    <col min="13291" max="13291" width="4.42578125" style="179" customWidth="1"/>
    <col min="13292" max="13292" width="24.28515625" style="179" customWidth="1"/>
    <col min="13293" max="13293" width="16.7109375" style="179" customWidth="1"/>
    <col min="13294" max="13294" width="6.7109375" style="179" customWidth="1"/>
    <col min="13295" max="13295" width="7.42578125" style="179" customWidth="1"/>
    <col min="13296" max="13296" width="8.7109375" style="179" customWidth="1"/>
    <col min="13297" max="13297" width="7.85546875" style="179" customWidth="1"/>
    <col min="13298" max="13298" width="8.7109375" style="179" customWidth="1"/>
    <col min="13299" max="13299" width="16.28515625" style="179" customWidth="1"/>
    <col min="13300" max="13300" width="7.140625" style="179" customWidth="1"/>
    <col min="13301" max="13301" width="9.42578125" style="179" customWidth="1"/>
    <col min="13302" max="13302" width="7.7109375" style="179" customWidth="1"/>
    <col min="13303" max="13303" width="11" style="179" customWidth="1"/>
    <col min="13304" max="13304" width="3.7109375" style="179" customWidth="1"/>
    <col min="13305" max="13305" width="4.85546875" style="179" customWidth="1"/>
    <col min="13306" max="13306" width="24.7109375" style="179" customWidth="1"/>
    <col min="13307" max="13307" width="10" style="179" customWidth="1"/>
    <col min="13308" max="13308" width="9.28515625" style="179" customWidth="1"/>
    <col min="13309" max="13312" width="8.140625" style="179" customWidth="1"/>
    <col min="13313" max="13313" width="19" style="179" customWidth="1"/>
    <col min="13314" max="13315" width="8.140625" style="179" customWidth="1"/>
    <col min="13316" max="13317" width="9.42578125" style="179" customWidth="1"/>
    <col min="13318" max="13546" width="8.85546875" style="179"/>
    <col min="13547" max="13547" width="4.42578125" style="179" customWidth="1"/>
    <col min="13548" max="13548" width="24.28515625" style="179" customWidth="1"/>
    <col min="13549" max="13549" width="16.7109375" style="179" customWidth="1"/>
    <col min="13550" max="13550" width="6.7109375" style="179" customWidth="1"/>
    <col min="13551" max="13551" width="7.42578125" style="179" customWidth="1"/>
    <col min="13552" max="13552" width="8.7109375" style="179" customWidth="1"/>
    <col min="13553" max="13553" width="7.85546875" style="179" customWidth="1"/>
    <col min="13554" max="13554" width="8.7109375" style="179" customWidth="1"/>
    <col min="13555" max="13555" width="16.28515625" style="179" customWidth="1"/>
    <col min="13556" max="13556" width="7.140625" style="179" customWidth="1"/>
    <col min="13557" max="13557" width="9.42578125" style="179" customWidth="1"/>
    <col min="13558" max="13558" width="7.7109375" style="179" customWidth="1"/>
    <col min="13559" max="13559" width="11" style="179" customWidth="1"/>
    <col min="13560" max="13560" width="3.7109375" style="179" customWidth="1"/>
    <col min="13561" max="13561" width="4.85546875" style="179" customWidth="1"/>
    <col min="13562" max="13562" width="24.7109375" style="179" customWidth="1"/>
    <col min="13563" max="13563" width="10" style="179" customWidth="1"/>
    <col min="13564" max="13564" width="9.28515625" style="179" customWidth="1"/>
    <col min="13565" max="13568" width="8.140625" style="179" customWidth="1"/>
    <col min="13569" max="13569" width="19" style="179" customWidth="1"/>
    <col min="13570" max="13571" width="8.140625" style="179" customWidth="1"/>
    <col min="13572" max="13573" width="9.42578125" style="179" customWidth="1"/>
    <col min="13574" max="13802" width="8.85546875" style="179"/>
    <col min="13803" max="13803" width="4.42578125" style="179" customWidth="1"/>
    <col min="13804" max="13804" width="24.28515625" style="179" customWidth="1"/>
    <col min="13805" max="13805" width="16.7109375" style="179" customWidth="1"/>
    <col min="13806" max="13806" width="6.7109375" style="179" customWidth="1"/>
    <col min="13807" max="13807" width="7.42578125" style="179" customWidth="1"/>
    <col min="13808" max="13808" width="8.7109375" style="179" customWidth="1"/>
    <col min="13809" max="13809" width="7.85546875" style="179" customWidth="1"/>
    <col min="13810" max="13810" width="8.7109375" style="179" customWidth="1"/>
    <col min="13811" max="13811" width="16.28515625" style="179" customWidth="1"/>
    <col min="13812" max="13812" width="7.140625" style="179" customWidth="1"/>
    <col min="13813" max="13813" width="9.42578125" style="179" customWidth="1"/>
    <col min="13814" max="13814" width="7.7109375" style="179" customWidth="1"/>
    <col min="13815" max="13815" width="11" style="179" customWidth="1"/>
    <col min="13816" max="13816" width="3.7109375" style="179" customWidth="1"/>
    <col min="13817" max="13817" width="4.85546875" style="179" customWidth="1"/>
    <col min="13818" max="13818" width="24.7109375" style="179" customWidth="1"/>
    <col min="13819" max="13819" width="10" style="179" customWidth="1"/>
    <col min="13820" max="13820" width="9.28515625" style="179" customWidth="1"/>
    <col min="13821" max="13824" width="8.140625" style="179" customWidth="1"/>
    <col min="13825" max="13825" width="19" style="179" customWidth="1"/>
    <col min="13826" max="13827" width="8.140625" style="179" customWidth="1"/>
    <col min="13828" max="13829" width="9.42578125" style="179" customWidth="1"/>
    <col min="13830" max="14058" width="8.85546875" style="179"/>
    <col min="14059" max="14059" width="4.42578125" style="179" customWidth="1"/>
    <col min="14060" max="14060" width="24.28515625" style="179" customWidth="1"/>
    <col min="14061" max="14061" width="16.7109375" style="179" customWidth="1"/>
    <col min="14062" max="14062" width="6.7109375" style="179" customWidth="1"/>
    <col min="14063" max="14063" width="7.42578125" style="179" customWidth="1"/>
    <col min="14064" max="14064" width="8.7109375" style="179" customWidth="1"/>
    <col min="14065" max="14065" width="7.85546875" style="179" customWidth="1"/>
    <col min="14066" max="14066" width="8.7109375" style="179" customWidth="1"/>
    <col min="14067" max="14067" width="16.28515625" style="179" customWidth="1"/>
    <col min="14068" max="14068" width="7.140625" style="179" customWidth="1"/>
    <col min="14069" max="14069" width="9.42578125" style="179" customWidth="1"/>
    <col min="14070" max="14070" width="7.7109375" style="179" customWidth="1"/>
    <col min="14071" max="14071" width="11" style="179" customWidth="1"/>
    <col min="14072" max="14072" width="3.7109375" style="179" customWidth="1"/>
    <col min="14073" max="14073" width="4.85546875" style="179" customWidth="1"/>
    <col min="14074" max="14074" width="24.7109375" style="179" customWidth="1"/>
    <col min="14075" max="14075" width="10" style="179" customWidth="1"/>
    <col min="14076" max="14076" width="9.28515625" style="179" customWidth="1"/>
    <col min="14077" max="14080" width="8.140625" style="179" customWidth="1"/>
    <col min="14081" max="14081" width="19" style="179" customWidth="1"/>
    <col min="14082" max="14083" width="8.140625" style="179" customWidth="1"/>
    <col min="14084" max="14085" width="9.42578125" style="179" customWidth="1"/>
    <col min="14086" max="14314" width="8.85546875" style="179"/>
    <col min="14315" max="14315" width="4.42578125" style="179" customWidth="1"/>
    <col min="14316" max="14316" width="24.28515625" style="179" customWidth="1"/>
    <col min="14317" max="14317" width="16.7109375" style="179" customWidth="1"/>
    <col min="14318" max="14318" width="6.7109375" style="179" customWidth="1"/>
    <col min="14319" max="14319" width="7.42578125" style="179" customWidth="1"/>
    <col min="14320" max="14320" width="8.7109375" style="179" customWidth="1"/>
    <col min="14321" max="14321" width="7.85546875" style="179" customWidth="1"/>
    <col min="14322" max="14322" width="8.7109375" style="179" customWidth="1"/>
    <col min="14323" max="14323" width="16.28515625" style="179" customWidth="1"/>
    <col min="14324" max="14324" width="7.140625" style="179" customWidth="1"/>
    <col min="14325" max="14325" width="9.42578125" style="179" customWidth="1"/>
    <col min="14326" max="14326" width="7.7109375" style="179" customWidth="1"/>
    <col min="14327" max="14327" width="11" style="179" customWidth="1"/>
    <col min="14328" max="14328" width="3.7109375" style="179" customWidth="1"/>
    <col min="14329" max="14329" width="4.85546875" style="179" customWidth="1"/>
    <col min="14330" max="14330" width="24.7109375" style="179" customWidth="1"/>
    <col min="14331" max="14331" width="10" style="179" customWidth="1"/>
    <col min="14332" max="14332" width="9.28515625" style="179" customWidth="1"/>
    <col min="14333" max="14336" width="8.140625" style="179" customWidth="1"/>
    <col min="14337" max="14337" width="19" style="179" customWidth="1"/>
    <col min="14338" max="14339" width="8.140625" style="179" customWidth="1"/>
    <col min="14340" max="14341" width="9.42578125" style="179" customWidth="1"/>
    <col min="14342" max="14570" width="8.85546875" style="179"/>
    <col min="14571" max="14571" width="4.42578125" style="179" customWidth="1"/>
    <col min="14572" max="14572" width="24.28515625" style="179" customWidth="1"/>
    <col min="14573" max="14573" width="16.7109375" style="179" customWidth="1"/>
    <col min="14574" max="14574" width="6.7109375" style="179" customWidth="1"/>
    <col min="14575" max="14575" width="7.42578125" style="179" customWidth="1"/>
    <col min="14576" max="14576" width="8.7109375" style="179" customWidth="1"/>
    <col min="14577" max="14577" width="7.85546875" style="179" customWidth="1"/>
    <col min="14578" max="14578" width="8.7109375" style="179" customWidth="1"/>
    <col min="14579" max="14579" width="16.28515625" style="179" customWidth="1"/>
    <col min="14580" max="14580" width="7.140625" style="179" customWidth="1"/>
    <col min="14581" max="14581" width="9.42578125" style="179" customWidth="1"/>
    <col min="14582" max="14582" width="7.7109375" style="179" customWidth="1"/>
    <col min="14583" max="14583" width="11" style="179" customWidth="1"/>
    <col min="14584" max="14584" width="3.7109375" style="179" customWidth="1"/>
    <col min="14585" max="14585" width="4.85546875" style="179" customWidth="1"/>
    <col min="14586" max="14586" width="24.7109375" style="179" customWidth="1"/>
    <col min="14587" max="14587" width="10" style="179" customWidth="1"/>
    <col min="14588" max="14588" width="9.28515625" style="179" customWidth="1"/>
    <col min="14589" max="14592" width="8.140625" style="179" customWidth="1"/>
    <col min="14593" max="14593" width="19" style="179" customWidth="1"/>
    <col min="14594" max="14595" width="8.140625" style="179" customWidth="1"/>
    <col min="14596" max="14597" width="9.42578125" style="179" customWidth="1"/>
    <col min="14598" max="14826" width="8.85546875" style="179"/>
    <col min="14827" max="14827" width="4.42578125" style="179" customWidth="1"/>
    <col min="14828" max="14828" width="24.28515625" style="179" customWidth="1"/>
    <col min="14829" max="14829" width="16.7109375" style="179" customWidth="1"/>
    <col min="14830" max="14830" width="6.7109375" style="179" customWidth="1"/>
    <col min="14831" max="14831" width="7.42578125" style="179" customWidth="1"/>
    <col min="14832" max="14832" width="8.7109375" style="179" customWidth="1"/>
    <col min="14833" max="14833" width="7.85546875" style="179" customWidth="1"/>
    <col min="14834" max="14834" width="8.7109375" style="179" customWidth="1"/>
    <col min="14835" max="14835" width="16.28515625" style="179" customWidth="1"/>
    <col min="14836" max="14836" width="7.140625" style="179" customWidth="1"/>
    <col min="14837" max="14837" width="9.42578125" style="179" customWidth="1"/>
    <col min="14838" max="14838" width="7.7109375" style="179" customWidth="1"/>
    <col min="14839" max="14839" width="11" style="179" customWidth="1"/>
    <col min="14840" max="14840" width="3.7109375" style="179" customWidth="1"/>
    <col min="14841" max="14841" width="4.85546875" style="179" customWidth="1"/>
    <col min="14842" max="14842" width="24.7109375" style="179" customWidth="1"/>
    <col min="14843" max="14843" width="10" style="179" customWidth="1"/>
    <col min="14844" max="14844" width="9.28515625" style="179" customWidth="1"/>
    <col min="14845" max="14848" width="8.140625" style="179" customWidth="1"/>
    <col min="14849" max="14849" width="19" style="179" customWidth="1"/>
    <col min="14850" max="14851" width="8.140625" style="179" customWidth="1"/>
    <col min="14852" max="14853" width="9.42578125" style="179" customWidth="1"/>
    <col min="14854" max="15082" width="8.85546875" style="179"/>
    <col min="15083" max="15083" width="4.42578125" style="179" customWidth="1"/>
    <col min="15084" max="15084" width="24.28515625" style="179" customWidth="1"/>
    <col min="15085" max="15085" width="16.7109375" style="179" customWidth="1"/>
    <col min="15086" max="15086" width="6.7109375" style="179" customWidth="1"/>
    <col min="15087" max="15087" width="7.42578125" style="179" customWidth="1"/>
    <col min="15088" max="15088" width="8.7109375" style="179" customWidth="1"/>
    <col min="15089" max="15089" width="7.85546875" style="179" customWidth="1"/>
    <col min="15090" max="15090" width="8.7109375" style="179" customWidth="1"/>
    <col min="15091" max="15091" width="16.28515625" style="179" customWidth="1"/>
    <col min="15092" max="15092" width="7.140625" style="179" customWidth="1"/>
    <col min="15093" max="15093" width="9.42578125" style="179" customWidth="1"/>
    <col min="15094" max="15094" width="7.7109375" style="179" customWidth="1"/>
    <col min="15095" max="15095" width="11" style="179" customWidth="1"/>
    <col min="15096" max="15096" width="3.7109375" style="179" customWidth="1"/>
    <col min="15097" max="15097" width="4.85546875" style="179" customWidth="1"/>
    <col min="15098" max="15098" width="24.7109375" style="179" customWidth="1"/>
    <col min="15099" max="15099" width="10" style="179" customWidth="1"/>
    <col min="15100" max="15100" width="9.28515625" style="179" customWidth="1"/>
    <col min="15101" max="15104" width="8.140625" style="179" customWidth="1"/>
    <col min="15105" max="15105" width="19" style="179" customWidth="1"/>
    <col min="15106" max="15107" width="8.140625" style="179" customWidth="1"/>
    <col min="15108" max="15109" width="9.42578125" style="179" customWidth="1"/>
    <col min="15110" max="15338" width="8.85546875" style="179"/>
    <col min="15339" max="15339" width="4.42578125" style="179" customWidth="1"/>
    <col min="15340" max="15340" width="24.28515625" style="179" customWidth="1"/>
    <col min="15341" max="15341" width="16.7109375" style="179" customWidth="1"/>
    <col min="15342" max="15342" width="6.7109375" style="179" customWidth="1"/>
    <col min="15343" max="15343" width="7.42578125" style="179" customWidth="1"/>
    <col min="15344" max="15344" width="8.7109375" style="179" customWidth="1"/>
    <col min="15345" max="15345" width="7.85546875" style="179" customWidth="1"/>
    <col min="15346" max="15346" width="8.7109375" style="179" customWidth="1"/>
    <col min="15347" max="15347" width="16.28515625" style="179" customWidth="1"/>
    <col min="15348" max="15348" width="7.140625" style="179" customWidth="1"/>
    <col min="15349" max="15349" width="9.42578125" style="179" customWidth="1"/>
    <col min="15350" max="15350" width="7.7109375" style="179" customWidth="1"/>
    <col min="15351" max="15351" width="11" style="179" customWidth="1"/>
    <col min="15352" max="15352" width="3.7109375" style="179" customWidth="1"/>
    <col min="15353" max="15353" width="4.85546875" style="179" customWidth="1"/>
    <col min="15354" max="15354" width="24.7109375" style="179" customWidth="1"/>
    <col min="15355" max="15355" width="10" style="179" customWidth="1"/>
    <col min="15356" max="15356" width="9.28515625" style="179" customWidth="1"/>
    <col min="15357" max="15360" width="8.140625" style="179" customWidth="1"/>
    <col min="15361" max="15361" width="19" style="179" customWidth="1"/>
    <col min="15362" max="15363" width="8.140625" style="179" customWidth="1"/>
    <col min="15364" max="15365" width="9.42578125" style="179" customWidth="1"/>
    <col min="15366" max="15594" width="8.85546875" style="179"/>
    <col min="15595" max="15595" width="4.42578125" style="179" customWidth="1"/>
    <col min="15596" max="15596" width="24.28515625" style="179" customWidth="1"/>
    <col min="15597" max="15597" width="16.7109375" style="179" customWidth="1"/>
    <col min="15598" max="15598" width="6.7109375" style="179" customWidth="1"/>
    <col min="15599" max="15599" width="7.42578125" style="179" customWidth="1"/>
    <col min="15600" max="15600" width="8.7109375" style="179" customWidth="1"/>
    <col min="15601" max="15601" width="7.85546875" style="179" customWidth="1"/>
    <col min="15602" max="15602" width="8.7109375" style="179" customWidth="1"/>
    <col min="15603" max="15603" width="16.28515625" style="179" customWidth="1"/>
    <col min="15604" max="15604" width="7.140625" style="179" customWidth="1"/>
    <col min="15605" max="15605" width="9.42578125" style="179" customWidth="1"/>
    <col min="15606" max="15606" width="7.7109375" style="179" customWidth="1"/>
    <col min="15607" max="15607" width="11" style="179" customWidth="1"/>
    <col min="15608" max="15608" width="3.7109375" style="179" customWidth="1"/>
    <col min="15609" max="15609" width="4.85546875" style="179" customWidth="1"/>
    <col min="15610" max="15610" width="24.7109375" style="179" customWidth="1"/>
    <col min="15611" max="15611" width="10" style="179" customWidth="1"/>
    <col min="15612" max="15612" width="9.28515625" style="179" customWidth="1"/>
    <col min="15613" max="15616" width="8.140625" style="179" customWidth="1"/>
    <col min="15617" max="15617" width="19" style="179" customWidth="1"/>
    <col min="15618" max="15619" width="8.140625" style="179" customWidth="1"/>
    <col min="15620" max="15621" width="9.42578125" style="179" customWidth="1"/>
    <col min="15622" max="15850" width="8.85546875" style="179"/>
    <col min="15851" max="15851" width="4.42578125" style="179" customWidth="1"/>
    <col min="15852" max="15852" width="24.28515625" style="179" customWidth="1"/>
    <col min="15853" max="15853" width="16.7109375" style="179" customWidth="1"/>
    <col min="15854" max="15854" width="6.7109375" style="179" customWidth="1"/>
    <col min="15855" max="15855" width="7.42578125" style="179" customWidth="1"/>
    <col min="15856" max="15856" width="8.7109375" style="179" customWidth="1"/>
    <col min="15857" max="15857" width="7.85546875" style="179" customWidth="1"/>
    <col min="15858" max="15858" width="8.7109375" style="179" customWidth="1"/>
    <col min="15859" max="15859" width="16.28515625" style="179" customWidth="1"/>
    <col min="15860" max="15860" width="7.140625" style="179" customWidth="1"/>
    <col min="15861" max="15861" width="9.42578125" style="179" customWidth="1"/>
    <col min="15862" max="15862" width="7.7109375" style="179" customWidth="1"/>
    <col min="15863" max="15863" width="11" style="179" customWidth="1"/>
    <col min="15864" max="15864" width="3.7109375" style="179" customWidth="1"/>
    <col min="15865" max="15865" width="4.85546875" style="179" customWidth="1"/>
    <col min="15866" max="15866" width="24.7109375" style="179" customWidth="1"/>
    <col min="15867" max="15867" width="10" style="179" customWidth="1"/>
    <col min="15868" max="15868" width="9.28515625" style="179" customWidth="1"/>
    <col min="15869" max="15872" width="8.140625" style="179" customWidth="1"/>
    <col min="15873" max="15873" width="19" style="179" customWidth="1"/>
    <col min="15874" max="15875" width="8.140625" style="179" customWidth="1"/>
    <col min="15876" max="15877" width="9.42578125" style="179" customWidth="1"/>
    <col min="15878" max="16106" width="8.85546875" style="179"/>
    <col min="16107" max="16107" width="4.42578125" style="179" customWidth="1"/>
    <col min="16108" max="16108" width="24.28515625" style="179" customWidth="1"/>
    <col min="16109" max="16109" width="16.7109375" style="179" customWidth="1"/>
    <col min="16110" max="16110" width="6.7109375" style="179" customWidth="1"/>
    <col min="16111" max="16111" width="7.42578125" style="179" customWidth="1"/>
    <col min="16112" max="16112" width="8.7109375" style="179" customWidth="1"/>
    <col min="16113" max="16113" width="7.85546875" style="179" customWidth="1"/>
    <col min="16114" max="16114" width="8.7109375" style="179" customWidth="1"/>
    <col min="16115" max="16115" width="16.28515625" style="179" customWidth="1"/>
    <col min="16116" max="16116" width="7.140625" style="179" customWidth="1"/>
    <col min="16117" max="16117" width="9.42578125" style="179" customWidth="1"/>
    <col min="16118" max="16118" width="7.7109375" style="179" customWidth="1"/>
    <col min="16119" max="16119" width="11" style="179" customWidth="1"/>
    <col min="16120" max="16120" width="3.7109375" style="179" customWidth="1"/>
    <col min="16121" max="16121" width="4.85546875" style="179" customWidth="1"/>
    <col min="16122" max="16122" width="24.7109375" style="179" customWidth="1"/>
    <col min="16123" max="16123" width="10" style="179" customWidth="1"/>
    <col min="16124" max="16124" width="9.28515625" style="179" customWidth="1"/>
    <col min="16125" max="16128" width="8.140625" style="179" customWidth="1"/>
    <col min="16129" max="16129" width="19" style="179" customWidth="1"/>
    <col min="16130" max="16131" width="8.140625" style="179" customWidth="1"/>
    <col min="16132" max="16133" width="9.42578125" style="179" customWidth="1"/>
    <col min="16134" max="16384" width="8.85546875" style="179"/>
  </cols>
  <sheetData>
    <row r="1" spans="1:12" s="1158" customFormat="1" ht="23.1" customHeight="1">
      <c r="A1" s="1321" t="s">
        <v>1545</v>
      </c>
      <c r="B1" s="1322"/>
      <c r="C1" s="1323"/>
      <c r="D1" s="1323"/>
      <c r="E1" s="1323"/>
      <c r="F1" s="1324"/>
      <c r="G1" s="1324"/>
      <c r="H1" s="1325"/>
      <c r="I1" s="1323"/>
      <c r="J1" s="1323"/>
      <c r="K1" s="1326"/>
      <c r="L1" s="1323"/>
    </row>
    <row r="2" spans="1:12" s="1327" customFormat="1" ht="38.25" customHeight="1" thickBot="1">
      <c r="A2" s="2737" t="s">
        <v>1329</v>
      </c>
      <c r="B2" s="2737"/>
      <c r="C2" s="2737"/>
      <c r="D2" s="2737"/>
      <c r="E2" s="2737"/>
      <c r="F2" s="2737"/>
      <c r="G2" s="2737"/>
      <c r="H2" s="2737"/>
      <c r="I2" s="2737"/>
      <c r="J2" s="2737"/>
      <c r="K2" s="2737"/>
      <c r="L2" s="2737"/>
    </row>
    <row r="3" spans="1:12" s="1311" customFormat="1" ht="189.75" customHeight="1">
      <c r="A3" s="2752" t="s">
        <v>577</v>
      </c>
      <c r="B3" s="2754" t="s">
        <v>1543</v>
      </c>
      <c r="C3" s="2755"/>
      <c r="D3" s="2738" t="s">
        <v>1544</v>
      </c>
      <c r="E3" s="2756"/>
      <c r="F3" s="2738" t="s">
        <v>889</v>
      </c>
      <c r="G3" s="2739"/>
      <c r="H3" s="2759" t="s">
        <v>890</v>
      </c>
      <c r="I3" s="2738" t="s">
        <v>891</v>
      </c>
      <c r="J3" s="2739"/>
      <c r="K3" s="2738" t="s">
        <v>1743</v>
      </c>
      <c r="L3" s="2744"/>
    </row>
    <row r="4" spans="1:12" s="1313" customFormat="1" ht="14.25" customHeight="1">
      <c r="A4" s="2753"/>
      <c r="B4" s="2747" t="s">
        <v>578</v>
      </c>
      <c r="C4" s="1312" t="s">
        <v>61</v>
      </c>
      <c r="D4" s="2740"/>
      <c r="E4" s="2757"/>
      <c r="F4" s="2740"/>
      <c r="G4" s="2741"/>
      <c r="H4" s="2760"/>
      <c r="I4" s="2740"/>
      <c r="J4" s="2741"/>
      <c r="K4" s="2740"/>
      <c r="L4" s="2745"/>
    </row>
    <row r="5" spans="1:12" s="1313" customFormat="1" ht="12.75" customHeight="1">
      <c r="A5" s="2753"/>
      <c r="B5" s="2748"/>
      <c r="C5" s="2761" t="s">
        <v>579</v>
      </c>
      <c r="D5" s="2742"/>
      <c r="E5" s="2758"/>
      <c r="F5" s="2742"/>
      <c r="G5" s="2743"/>
      <c r="H5" s="2760"/>
      <c r="I5" s="2742"/>
      <c r="J5" s="2743"/>
      <c r="K5" s="2742"/>
      <c r="L5" s="2746"/>
    </row>
    <row r="6" spans="1:12" s="1313" customFormat="1" ht="24.75" customHeight="1">
      <c r="A6" s="2753"/>
      <c r="B6" s="2749"/>
      <c r="C6" s="2762"/>
      <c r="D6" s="1314" t="s">
        <v>580</v>
      </c>
      <c r="E6" s="1314" t="s">
        <v>65</v>
      </c>
      <c r="F6" s="1314" t="s">
        <v>580</v>
      </c>
      <c r="G6" s="1314" t="s">
        <v>65</v>
      </c>
      <c r="H6" s="1315" t="s">
        <v>1162</v>
      </c>
      <c r="I6" s="1315" t="s">
        <v>580</v>
      </c>
      <c r="J6" s="1315" t="s">
        <v>65</v>
      </c>
      <c r="K6" s="1315" t="s">
        <v>580</v>
      </c>
      <c r="L6" s="1316" t="s">
        <v>65</v>
      </c>
    </row>
    <row r="7" spans="1:12" s="1320" customFormat="1" ht="21.75" customHeight="1">
      <c r="A7" s="1328" t="s">
        <v>186</v>
      </c>
      <c r="B7" s="1329" t="s">
        <v>550</v>
      </c>
      <c r="C7" s="1329" t="s">
        <v>1269</v>
      </c>
      <c r="D7" s="1317" t="s">
        <v>551</v>
      </c>
      <c r="E7" s="1317" t="s">
        <v>552</v>
      </c>
      <c r="F7" s="1317" t="s">
        <v>1270</v>
      </c>
      <c r="G7" s="1317" t="s">
        <v>1271</v>
      </c>
      <c r="H7" s="1318" t="s">
        <v>553</v>
      </c>
      <c r="I7" s="1318" t="s">
        <v>1272</v>
      </c>
      <c r="J7" s="1318" t="s">
        <v>1273</v>
      </c>
      <c r="K7" s="1318" t="s">
        <v>571</v>
      </c>
      <c r="L7" s="1319" t="s">
        <v>572</v>
      </c>
    </row>
    <row r="8" spans="1:12" s="180" customFormat="1" ht="18.95" customHeight="1">
      <c r="A8" s="718" t="s">
        <v>581</v>
      </c>
      <c r="B8" s="719"/>
      <c r="C8" s="310"/>
      <c r="D8" s="310"/>
      <c r="E8" s="310"/>
      <c r="F8" s="310"/>
      <c r="G8" s="310"/>
      <c r="H8" s="310"/>
      <c r="I8" s="310"/>
      <c r="J8" s="310"/>
      <c r="K8" s="310"/>
      <c r="L8" s="310"/>
    </row>
    <row r="9" spans="1:12" s="183" customFormat="1" ht="18.95" customHeight="1">
      <c r="A9" s="720" t="s">
        <v>582</v>
      </c>
      <c r="B9" s="721" t="s">
        <v>583</v>
      </c>
      <c r="C9" s="181"/>
      <c r="D9" s="181"/>
      <c r="E9" s="181"/>
      <c r="F9" s="181"/>
      <c r="G9" s="181"/>
      <c r="H9" s="181"/>
      <c r="I9" s="181"/>
      <c r="J9" s="181"/>
      <c r="K9" s="181"/>
      <c r="L9" s="182"/>
    </row>
    <row r="10" spans="1:12" s="183" customFormat="1" ht="18.95" customHeight="1">
      <c r="A10" s="722" t="s">
        <v>584</v>
      </c>
      <c r="B10" s="721" t="s">
        <v>586</v>
      </c>
      <c r="C10" s="181"/>
      <c r="D10" s="181"/>
      <c r="E10" s="181"/>
      <c r="F10" s="181"/>
      <c r="G10" s="181"/>
      <c r="H10" s="181"/>
      <c r="I10" s="181"/>
      <c r="J10" s="181"/>
      <c r="K10" s="181"/>
      <c r="L10" s="182"/>
    </row>
    <row r="11" spans="1:12" s="359" customFormat="1" ht="18.95" customHeight="1">
      <c r="A11" s="722" t="s">
        <v>585</v>
      </c>
      <c r="B11" s="721" t="s">
        <v>588</v>
      </c>
      <c r="C11" s="356"/>
      <c r="D11" s="357"/>
      <c r="E11" s="356"/>
      <c r="F11" s="356"/>
      <c r="G11" s="356"/>
      <c r="H11" s="356"/>
      <c r="I11" s="356"/>
      <c r="J11" s="356"/>
      <c r="K11" s="356"/>
      <c r="L11" s="358"/>
    </row>
    <row r="12" spans="1:12" s="183" customFormat="1" ht="18.95" customHeight="1">
      <c r="A12" s="722" t="s">
        <v>587</v>
      </c>
      <c r="B12" s="721" t="s">
        <v>590</v>
      </c>
      <c r="C12" s="181"/>
      <c r="D12" s="184"/>
      <c r="E12" s="181"/>
      <c r="F12" s="181"/>
      <c r="G12" s="181"/>
      <c r="H12" s="181"/>
      <c r="I12" s="181"/>
      <c r="J12" s="181"/>
      <c r="K12" s="181"/>
      <c r="L12" s="182"/>
    </row>
    <row r="13" spans="1:12" s="183" customFormat="1" ht="18.95" customHeight="1">
      <c r="A13" s="722" t="s">
        <v>589</v>
      </c>
      <c r="B13" s="721" t="s">
        <v>592</v>
      </c>
      <c r="C13" s="181"/>
      <c r="D13" s="184"/>
      <c r="E13" s="181"/>
      <c r="F13" s="181"/>
      <c r="G13" s="181"/>
      <c r="H13" s="181"/>
      <c r="I13" s="181"/>
      <c r="J13" s="181"/>
      <c r="K13" s="181"/>
      <c r="L13" s="182"/>
    </row>
    <row r="14" spans="1:12" s="359" customFormat="1" ht="18.95" customHeight="1">
      <c r="A14" s="722" t="s">
        <v>591</v>
      </c>
      <c r="B14" s="721" t="s">
        <v>594</v>
      </c>
      <c r="C14" s="356"/>
      <c r="D14" s="357"/>
      <c r="E14" s="356"/>
      <c r="F14" s="356"/>
      <c r="G14" s="356"/>
      <c r="H14" s="356"/>
      <c r="I14" s="356"/>
      <c r="J14" s="356"/>
      <c r="K14" s="356"/>
      <c r="L14" s="358"/>
    </row>
    <row r="15" spans="1:12" s="183" customFormat="1" ht="18.95" customHeight="1">
      <c r="A15" s="722" t="s">
        <v>593</v>
      </c>
      <c r="B15" s="721" t="s">
        <v>596</v>
      </c>
      <c r="C15" s="181"/>
      <c r="D15" s="184"/>
      <c r="E15" s="181"/>
      <c r="F15" s="181"/>
      <c r="G15" s="181"/>
      <c r="H15" s="181"/>
      <c r="I15" s="181"/>
      <c r="J15" s="181"/>
      <c r="K15" s="181"/>
      <c r="L15" s="182"/>
    </row>
    <row r="16" spans="1:12" s="183" customFormat="1" ht="18.95" customHeight="1">
      <c r="A16" s="722" t="s">
        <v>595</v>
      </c>
      <c r="B16" s="721" t="s">
        <v>598</v>
      </c>
      <c r="C16" s="181"/>
      <c r="D16" s="184"/>
      <c r="E16" s="181"/>
      <c r="F16" s="181"/>
      <c r="G16" s="181"/>
      <c r="H16" s="181"/>
      <c r="I16" s="181"/>
      <c r="J16" s="181"/>
      <c r="K16" s="181"/>
      <c r="L16" s="182"/>
    </row>
    <row r="17" spans="1:12" s="359" customFormat="1" ht="18.95" customHeight="1">
      <c r="A17" s="722" t="s">
        <v>597</v>
      </c>
      <c r="B17" s="721" t="s">
        <v>600</v>
      </c>
      <c r="C17" s="356"/>
      <c r="D17" s="357"/>
      <c r="E17" s="356"/>
      <c r="F17" s="356"/>
      <c r="G17" s="356"/>
      <c r="H17" s="356"/>
      <c r="I17" s="356"/>
      <c r="J17" s="356"/>
      <c r="K17" s="356"/>
      <c r="L17" s="358"/>
    </row>
    <row r="18" spans="1:12" s="183" customFormat="1" ht="18.95" customHeight="1">
      <c r="A18" s="722" t="s">
        <v>599</v>
      </c>
      <c r="B18" s="721" t="s">
        <v>601</v>
      </c>
      <c r="C18" s="181"/>
      <c r="D18" s="184"/>
      <c r="E18" s="181"/>
      <c r="F18" s="181"/>
      <c r="G18" s="181"/>
      <c r="H18" s="181"/>
      <c r="I18" s="181"/>
      <c r="J18" s="181"/>
      <c r="K18" s="181"/>
      <c r="L18" s="182"/>
    </row>
    <row r="19" spans="1:12" s="183" customFormat="1" ht="18.95" customHeight="1">
      <c r="A19" s="722" t="s">
        <v>1381</v>
      </c>
      <c r="B19" s="185" t="s">
        <v>602</v>
      </c>
      <c r="C19" s="181"/>
      <c r="D19" s="184"/>
      <c r="E19" s="181"/>
      <c r="F19" s="181"/>
      <c r="G19" s="181"/>
      <c r="H19" s="181"/>
      <c r="I19" s="181"/>
      <c r="J19" s="181"/>
      <c r="K19" s="181"/>
      <c r="L19" s="182"/>
    </row>
    <row r="20" spans="1:12" s="363" customFormat="1" ht="18.95" customHeight="1">
      <c r="A20" s="2750" t="s">
        <v>603</v>
      </c>
      <c r="B20" s="2751"/>
      <c r="C20" s="310"/>
      <c r="D20" s="310"/>
      <c r="E20" s="310"/>
      <c r="F20" s="310"/>
      <c r="G20" s="310"/>
      <c r="H20" s="310"/>
      <c r="I20" s="310"/>
      <c r="J20" s="310"/>
      <c r="K20" s="310"/>
      <c r="L20" s="310"/>
    </row>
    <row r="21" spans="1:12" s="359" customFormat="1" ht="18.95" customHeight="1">
      <c r="A21" s="720" t="s">
        <v>604</v>
      </c>
      <c r="B21" s="723" t="s">
        <v>605</v>
      </c>
      <c r="C21" s="356"/>
      <c r="D21" s="356"/>
      <c r="E21" s="356"/>
      <c r="F21" s="356"/>
      <c r="G21" s="356"/>
      <c r="H21" s="356"/>
      <c r="I21" s="356"/>
      <c r="J21" s="356"/>
      <c r="K21" s="356"/>
      <c r="L21" s="358"/>
    </row>
    <row r="22" spans="1:12" s="183" customFormat="1" ht="18.95" customHeight="1">
      <c r="A22" s="720" t="s">
        <v>606</v>
      </c>
      <c r="B22" s="723" t="s">
        <v>607</v>
      </c>
      <c r="C22" s="181"/>
      <c r="D22" s="181"/>
      <c r="E22" s="181"/>
      <c r="F22" s="181"/>
      <c r="G22" s="181"/>
      <c r="H22" s="181"/>
      <c r="I22" s="181"/>
      <c r="J22" s="181"/>
      <c r="K22" s="181"/>
      <c r="L22" s="182"/>
    </row>
    <row r="23" spans="1:12" s="183" customFormat="1" ht="18.95" customHeight="1">
      <c r="A23" s="720" t="s">
        <v>608</v>
      </c>
      <c r="B23" s="723" t="s">
        <v>609</v>
      </c>
      <c r="C23" s="181"/>
      <c r="D23" s="181"/>
      <c r="E23" s="181"/>
      <c r="F23" s="181"/>
      <c r="G23" s="181"/>
      <c r="H23" s="181"/>
      <c r="I23" s="181"/>
      <c r="J23" s="181"/>
      <c r="K23" s="181"/>
      <c r="L23" s="182"/>
    </row>
    <row r="24" spans="1:12" s="359" customFormat="1" ht="18.95" customHeight="1">
      <c r="A24" s="720" t="s">
        <v>610</v>
      </c>
      <c r="B24" s="723" t="s">
        <v>611</v>
      </c>
      <c r="C24" s="356"/>
      <c r="D24" s="356"/>
      <c r="E24" s="356"/>
      <c r="F24" s="356"/>
      <c r="G24" s="356"/>
      <c r="H24" s="356"/>
      <c r="I24" s="356"/>
      <c r="J24" s="356"/>
      <c r="K24" s="356"/>
      <c r="L24" s="358"/>
    </row>
    <row r="25" spans="1:12" s="187" customFormat="1" ht="18.95" customHeight="1">
      <c r="A25" s="720" t="s">
        <v>612</v>
      </c>
      <c r="B25" s="723" t="s">
        <v>613</v>
      </c>
      <c r="C25" s="185"/>
      <c r="D25" s="185"/>
      <c r="E25" s="185"/>
      <c r="F25" s="185"/>
      <c r="G25" s="185"/>
      <c r="H25" s="185"/>
      <c r="I25" s="185"/>
      <c r="J25" s="185"/>
      <c r="K25" s="185"/>
      <c r="L25" s="186"/>
    </row>
    <row r="26" spans="1:12" s="187" customFormat="1" ht="18.95" customHeight="1">
      <c r="A26" s="720" t="s">
        <v>614</v>
      </c>
      <c r="B26" s="723" t="s">
        <v>615</v>
      </c>
      <c r="C26" s="185"/>
      <c r="D26" s="185"/>
      <c r="E26" s="185"/>
      <c r="F26" s="185"/>
      <c r="G26" s="185"/>
      <c r="H26" s="185"/>
      <c r="I26" s="185"/>
      <c r="J26" s="185"/>
      <c r="K26" s="185"/>
      <c r="L26" s="186"/>
    </row>
    <row r="27" spans="1:12" s="359" customFormat="1" ht="18.95" customHeight="1">
      <c r="A27" s="720" t="s">
        <v>1382</v>
      </c>
      <c r="B27" s="723" t="s">
        <v>616</v>
      </c>
      <c r="C27" s="356"/>
      <c r="D27" s="356"/>
      <c r="E27" s="356"/>
      <c r="F27" s="356"/>
      <c r="G27" s="356"/>
      <c r="H27" s="356"/>
      <c r="I27" s="356"/>
      <c r="J27" s="356"/>
      <c r="K27" s="356"/>
      <c r="L27" s="358"/>
    </row>
    <row r="28" spans="1:12" s="363" customFormat="1" ht="18.95" customHeight="1">
      <c r="A28" s="2750" t="s">
        <v>617</v>
      </c>
      <c r="B28" s="2751"/>
      <c r="C28" s="310"/>
      <c r="D28" s="310"/>
      <c r="E28" s="310"/>
      <c r="F28" s="310"/>
      <c r="G28" s="310"/>
      <c r="H28" s="310"/>
      <c r="I28" s="310"/>
      <c r="J28" s="310"/>
      <c r="K28" s="310"/>
      <c r="L28" s="310"/>
    </row>
    <row r="29" spans="1:12" s="183" customFormat="1" ht="18.95" customHeight="1">
      <c r="A29" s="720" t="s">
        <v>618</v>
      </c>
      <c r="B29" s="723" t="s">
        <v>619</v>
      </c>
      <c r="C29" s="181"/>
      <c r="D29" s="181"/>
      <c r="E29" s="181"/>
      <c r="F29" s="181"/>
      <c r="G29" s="181"/>
      <c r="H29" s="181"/>
      <c r="I29" s="181"/>
      <c r="J29" s="181"/>
      <c r="K29" s="181"/>
      <c r="L29" s="182"/>
    </row>
    <row r="30" spans="1:12" s="183" customFormat="1" ht="18.95" customHeight="1">
      <c r="A30" s="720" t="s">
        <v>620</v>
      </c>
      <c r="B30" s="723" t="s">
        <v>621</v>
      </c>
      <c r="C30" s="181"/>
      <c r="D30" s="181"/>
      <c r="E30" s="181"/>
      <c r="F30" s="181"/>
      <c r="G30" s="181"/>
      <c r="H30" s="181"/>
      <c r="I30" s="181"/>
      <c r="J30" s="181"/>
      <c r="K30" s="181"/>
      <c r="L30" s="182"/>
    </row>
    <row r="31" spans="1:12" s="359" customFormat="1" ht="18.95" customHeight="1">
      <c r="A31" s="720" t="s">
        <v>622</v>
      </c>
      <c r="B31" s="723" t="s">
        <v>623</v>
      </c>
      <c r="C31" s="356"/>
      <c r="D31" s="356"/>
      <c r="E31" s="356"/>
      <c r="F31" s="356"/>
      <c r="G31" s="356"/>
      <c r="H31" s="356"/>
      <c r="I31" s="356"/>
      <c r="J31" s="356"/>
      <c r="K31" s="356"/>
      <c r="L31" s="358"/>
    </row>
    <row r="32" spans="1:12" s="183" customFormat="1" ht="18.95" customHeight="1">
      <c r="A32" s="720" t="s">
        <v>624</v>
      </c>
      <c r="B32" s="723" t="s">
        <v>625</v>
      </c>
      <c r="C32" s="181"/>
      <c r="D32" s="181"/>
      <c r="E32" s="181"/>
      <c r="F32" s="181"/>
      <c r="G32" s="181"/>
      <c r="H32" s="181"/>
      <c r="I32" s="181"/>
      <c r="J32" s="181"/>
      <c r="K32" s="181"/>
      <c r="L32" s="182"/>
    </row>
    <row r="33" spans="1:12" s="183" customFormat="1" ht="18.95" customHeight="1">
      <c r="A33" s="720" t="s">
        <v>626</v>
      </c>
      <c r="B33" s="723" t="s">
        <v>627</v>
      </c>
      <c r="C33" s="181"/>
      <c r="D33" s="181"/>
      <c r="E33" s="181"/>
      <c r="F33" s="181"/>
      <c r="G33" s="181"/>
      <c r="H33" s="181"/>
      <c r="I33" s="181"/>
      <c r="J33" s="181"/>
      <c r="K33" s="181"/>
      <c r="L33" s="182"/>
    </row>
    <row r="34" spans="1:12" s="363" customFormat="1" ht="18.95" customHeight="1">
      <c r="A34" s="2750" t="s">
        <v>628</v>
      </c>
      <c r="B34" s="2751"/>
      <c r="C34" s="310"/>
      <c r="D34" s="310"/>
      <c r="E34" s="310"/>
      <c r="F34" s="310"/>
      <c r="G34" s="310"/>
      <c r="H34" s="310"/>
      <c r="I34" s="310"/>
      <c r="J34" s="310"/>
      <c r="K34" s="310"/>
      <c r="L34" s="310"/>
    </row>
    <row r="35" spans="1:12" ht="19.5" customHeight="1">
      <c r="A35" s="724" t="s">
        <v>629</v>
      </c>
      <c r="B35" s="725" t="s">
        <v>630</v>
      </c>
      <c r="C35" s="181"/>
      <c r="D35" s="181"/>
      <c r="E35" s="181"/>
      <c r="F35" s="181"/>
      <c r="G35" s="181"/>
      <c r="H35" s="181"/>
      <c r="I35" s="181"/>
      <c r="J35" s="181"/>
      <c r="K35" s="181"/>
      <c r="L35" s="182"/>
    </row>
    <row r="36" spans="1:12" ht="18.95" customHeight="1">
      <c r="A36" s="726" t="s">
        <v>1383</v>
      </c>
      <c r="B36" s="725" t="s">
        <v>631</v>
      </c>
      <c r="C36" s="181"/>
      <c r="D36" s="181"/>
      <c r="E36" s="181"/>
      <c r="F36" s="181"/>
      <c r="G36" s="181"/>
      <c r="H36" s="181"/>
      <c r="I36" s="181"/>
      <c r="J36" s="181"/>
      <c r="K36" s="181"/>
      <c r="L36" s="182"/>
    </row>
    <row r="37" spans="1:12" s="363" customFormat="1" ht="18.95" customHeight="1">
      <c r="A37" s="2750" t="s">
        <v>632</v>
      </c>
      <c r="B37" s="2751"/>
      <c r="C37" s="310"/>
      <c r="D37" s="310"/>
      <c r="E37" s="310"/>
      <c r="F37" s="310"/>
      <c r="G37" s="310"/>
      <c r="H37" s="310"/>
      <c r="I37" s="310"/>
      <c r="J37" s="310"/>
      <c r="K37" s="310"/>
      <c r="L37" s="310"/>
    </row>
    <row r="38" spans="1:12" ht="19.5" customHeight="1">
      <c r="A38" s="724" t="s">
        <v>633</v>
      </c>
      <c r="B38" s="725" t="s">
        <v>634</v>
      </c>
      <c r="C38" s="153"/>
      <c r="D38" s="153"/>
      <c r="E38" s="153"/>
      <c r="F38" s="153"/>
      <c r="G38" s="153"/>
      <c r="H38" s="153"/>
      <c r="I38" s="153"/>
      <c r="J38" s="153"/>
      <c r="K38" s="153"/>
      <c r="L38" s="188"/>
    </row>
    <row r="39" spans="1:12" ht="21" customHeight="1">
      <c r="A39" s="724" t="s">
        <v>635</v>
      </c>
      <c r="B39" s="725" t="s">
        <v>940</v>
      </c>
      <c r="C39" s="153"/>
      <c r="D39" s="153"/>
      <c r="E39" s="153"/>
      <c r="F39" s="153"/>
      <c r="G39" s="153"/>
      <c r="H39" s="153"/>
      <c r="I39" s="153"/>
      <c r="J39" s="153"/>
      <c r="K39" s="153"/>
      <c r="L39" s="188"/>
    </row>
    <row r="40" spans="1:12" s="361" customFormat="1" ht="18.95" customHeight="1">
      <c r="A40" s="724" t="s">
        <v>636</v>
      </c>
      <c r="B40" s="725" t="s">
        <v>941</v>
      </c>
      <c r="C40" s="291"/>
      <c r="D40" s="291"/>
      <c r="E40" s="291"/>
      <c r="F40" s="291"/>
      <c r="G40" s="291"/>
      <c r="H40" s="291"/>
      <c r="I40" s="291"/>
      <c r="J40" s="291"/>
      <c r="K40" s="291"/>
      <c r="L40" s="360"/>
    </row>
    <row r="41" spans="1:12" ht="20.25" customHeight="1">
      <c r="A41" s="724" t="s">
        <v>637</v>
      </c>
      <c r="B41" s="725" t="s">
        <v>163</v>
      </c>
      <c r="C41" s="153"/>
      <c r="D41" s="153"/>
      <c r="E41" s="153"/>
      <c r="F41" s="153"/>
      <c r="G41" s="153"/>
      <c r="H41" s="153"/>
      <c r="I41" s="153"/>
      <c r="J41" s="153"/>
      <c r="K41" s="153"/>
      <c r="L41" s="188"/>
    </row>
    <row r="42" spans="1:12" s="190" customFormat="1" ht="21.75" customHeight="1">
      <c r="A42" s="727" t="s">
        <v>638</v>
      </c>
      <c r="B42" s="725" t="s">
        <v>639</v>
      </c>
      <c r="C42" s="154"/>
      <c r="D42" s="154"/>
      <c r="E42" s="154"/>
      <c r="F42" s="154"/>
      <c r="G42" s="154"/>
      <c r="H42" s="154"/>
      <c r="I42" s="154"/>
      <c r="J42" s="154"/>
      <c r="K42" s="154"/>
      <c r="L42" s="189"/>
    </row>
    <row r="43" spans="1:12" s="190" customFormat="1" ht="21.75" customHeight="1">
      <c r="A43" s="727" t="s">
        <v>640</v>
      </c>
      <c r="B43" s="728" t="s">
        <v>1394</v>
      </c>
      <c r="C43" s="612"/>
      <c r="D43" s="612"/>
      <c r="E43" s="612"/>
      <c r="F43" s="612"/>
      <c r="G43" s="612"/>
      <c r="H43" s="612"/>
      <c r="I43" s="612"/>
      <c r="J43" s="612"/>
      <c r="K43" s="612"/>
      <c r="L43" s="623"/>
    </row>
    <row r="44" spans="1:12" s="361" customFormat="1" ht="24" customHeight="1">
      <c r="A44" s="724" t="s">
        <v>1384</v>
      </c>
      <c r="B44" s="729" t="s">
        <v>641</v>
      </c>
      <c r="C44" s="291"/>
      <c r="D44" s="291"/>
      <c r="E44" s="291"/>
      <c r="F44" s="291"/>
      <c r="G44" s="291"/>
      <c r="H44" s="291"/>
      <c r="I44" s="291"/>
      <c r="J44" s="291"/>
      <c r="K44" s="291"/>
      <c r="L44" s="360"/>
    </row>
    <row r="45" spans="1:12" s="363" customFormat="1" ht="18.95" customHeight="1">
      <c r="A45" s="2750" t="s">
        <v>167</v>
      </c>
      <c r="B45" s="2751"/>
      <c r="C45" s="310"/>
      <c r="D45" s="310"/>
      <c r="E45" s="310"/>
      <c r="F45" s="310"/>
      <c r="G45" s="310"/>
      <c r="H45" s="310"/>
      <c r="I45" s="310"/>
      <c r="J45" s="310"/>
      <c r="K45" s="310"/>
      <c r="L45" s="310"/>
    </row>
    <row r="46" spans="1:12" ht="27" customHeight="1">
      <c r="A46" s="730" t="s">
        <v>642</v>
      </c>
      <c r="B46" s="731" t="s">
        <v>643</v>
      </c>
      <c r="C46" s="153"/>
      <c r="D46" s="153"/>
      <c r="E46" s="153"/>
      <c r="F46" s="153"/>
      <c r="G46" s="153"/>
      <c r="H46" s="153"/>
      <c r="I46" s="153"/>
      <c r="J46" s="153"/>
      <c r="K46" s="153"/>
      <c r="L46" s="188"/>
    </row>
    <row r="47" spans="1:12" ht="27" customHeight="1">
      <c r="A47" s="730" t="s">
        <v>644</v>
      </c>
      <c r="B47" s="731" t="s">
        <v>645</v>
      </c>
      <c r="C47" s="153"/>
      <c r="D47" s="153"/>
      <c r="E47" s="153"/>
      <c r="F47" s="153"/>
      <c r="G47" s="153"/>
      <c r="H47" s="153"/>
      <c r="I47" s="153"/>
      <c r="J47" s="153"/>
      <c r="K47" s="153"/>
      <c r="L47" s="188"/>
    </row>
    <row r="48" spans="1:12" s="361" customFormat="1" ht="18.95" customHeight="1">
      <c r="A48" s="730" t="s">
        <v>646</v>
      </c>
      <c r="B48" s="731" t="s">
        <v>647</v>
      </c>
      <c r="C48" s="291"/>
      <c r="D48" s="291"/>
      <c r="E48" s="291"/>
      <c r="F48" s="291"/>
      <c r="G48" s="291"/>
      <c r="H48" s="291"/>
      <c r="I48" s="291"/>
      <c r="J48" s="291"/>
      <c r="K48" s="291"/>
      <c r="L48" s="360"/>
    </row>
    <row r="49" spans="1:12" s="361" customFormat="1" ht="18.95" customHeight="1">
      <c r="A49" s="730" t="s">
        <v>1392</v>
      </c>
      <c r="B49" s="543" t="s">
        <v>1391</v>
      </c>
      <c r="C49" s="565"/>
      <c r="D49" s="565"/>
      <c r="E49" s="565"/>
      <c r="F49" s="565"/>
      <c r="G49" s="565"/>
      <c r="H49" s="565"/>
      <c r="I49" s="565"/>
      <c r="J49" s="565"/>
      <c r="K49" s="565"/>
      <c r="L49" s="622"/>
    </row>
    <row r="50" spans="1:12" ht="18.95" customHeight="1">
      <c r="A50" s="732" t="s">
        <v>1393</v>
      </c>
      <c r="B50" s="731" t="s">
        <v>648</v>
      </c>
      <c r="C50" s="153"/>
      <c r="D50" s="153"/>
      <c r="E50" s="153"/>
      <c r="F50" s="153"/>
      <c r="G50" s="153"/>
      <c r="H50" s="153"/>
      <c r="I50" s="153"/>
      <c r="J50" s="153"/>
      <c r="K50" s="153"/>
      <c r="L50" s="188"/>
    </row>
    <row r="51" spans="1:12" s="363" customFormat="1" ht="18.95" customHeight="1">
      <c r="A51" s="2750" t="s">
        <v>649</v>
      </c>
      <c r="B51" s="2751"/>
      <c r="C51" s="310"/>
      <c r="D51" s="310"/>
      <c r="E51" s="310"/>
      <c r="F51" s="310"/>
      <c r="G51" s="310"/>
      <c r="H51" s="310"/>
      <c r="I51" s="310"/>
      <c r="J51" s="310"/>
      <c r="K51" s="310"/>
      <c r="L51" s="310"/>
    </row>
    <row r="52" spans="1:12" ht="18.95" customHeight="1">
      <c r="A52" s="724" t="s">
        <v>650</v>
      </c>
      <c r="B52" s="731" t="s">
        <v>651</v>
      </c>
      <c r="C52" s="153"/>
      <c r="D52" s="153"/>
      <c r="E52" s="153"/>
      <c r="F52" s="153"/>
      <c r="G52" s="153"/>
      <c r="H52" s="153"/>
      <c r="I52" s="153"/>
      <c r="J52" s="153"/>
      <c r="K52" s="153"/>
      <c r="L52" s="188"/>
    </row>
    <row r="53" spans="1:12" ht="18.95" customHeight="1">
      <c r="A53" s="724" t="s">
        <v>652</v>
      </c>
      <c r="B53" s="731" t="s">
        <v>653</v>
      </c>
      <c r="C53" s="153"/>
      <c r="D53" s="153"/>
      <c r="E53" s="153"/>
      <c r="F53" s="153"/>
      <c r="G53" s="153"/>
      <c r="H53" s="153"/>
      <c r="I53" s="153"/>
      <c r="J53" s="153"/>
      <c r="K53" s="153"/>
      <c r="L53" s="188"/>
    </row>
    <row r="54" spans="1:12" s="361" customFormat="1" ht="24" customHeight="1">
      <c r="A54" s="724" t="s">
        <v>654</v>
      </c>
      <c r="B54" s="731" t="s">
        <v>655</v>
      </c>
      <c r="C54" s="291"/>
      <c r="D54" s="291"/>
      <c r="E54" s="291"/>
      <c r="F54" s="291"/>
      <c r="G54" s="291"/>
      <c r="H54" s="291"/>
      <c r="I54" s="291"/>
      <c r="J54" s="291"/>
      <c r="K54" s="291"/>
      <c r="L54" s="360"/>
    </row>
    <row r="55" spans="1:12" s="361" customFormat="1" ht="24" customHeight="1">
      <c r="A55" s="724" t="s">
        <v>656</v>
      </c>
      <c r="B55" s="543" t="s">
        <v>1390</v>
      </c>
      <c r="C55" s="565"/>
      <c r="D55" s="565"/>
      <c r="E55" s="565"/>
      <c r="F55" s="565"/>
      <c r="G55" s="565"/>
      <c r="H55" s="565"/>
      <c r="I55" s="565"/>
      <c r="J55" s="565"/>
      <c r="K55" s="565"/>
      <c r="L55" s="622"/>
    </row>
    <row r="56" spans="1:12" ht="18.95" customHeight="1">
      <c r="A56" s="724" t="s">
        <v>1385</v>
      </c>
      <c r="B56" s="731" t="s">
        <v>657</v>
      </c>
      <c r="C56" s="153"/>
      <c r="D56" s="153"/>
      <c r="E56" s="153"/>
      <c r="F56" s="153"/>
      <c r="G56" s="153"/>
      <c r="H56" s="153"/>
      <c r="I56" s="153"/>
      <c r="J56" s="153"/>
      <c r="K56" s="153"/>
      <c r="L56" s="188"/>
    </row>
    <row r="57" spans="1:12" s="363" customFormat="1" ht="18.95" customHeight="1">
      <c r="A57" s="2750" t="s">
        <v>658</v>
      </c>
      <c r="B57" s="2751"/>
      <c r="C57" s="310"/>
      <c r="D57" s="310"/>
      <c r="E57" s="310"/>
      <c r="F57" s="310"/>
      <c r="G57" s="310"/>
      <c r="H57" s="310"/>
      <c r="I57" s="310"/>
      <c r="J57" s="310"/>
      <c r="K57" s="310"/>
      <c r="L57" s="310"/>
    </row>
    <row r="58" spans="1:12" ht="18.95" customHeight="1">
      <c r="A58" s="724" t="s">
        <v>659</v>
      </c>
      <c r="B58" s="731" t="s">
        <v>660</v>
      </c>
      <c r="C58" s="153"/>
      <c r="D58" s="153"/>
      <c r="E58" s="153"/>
      <c r="F58" s="153"/>
      <c r="G58" s="153"/>
      <c r="H58" s="153"/>
      <c r="I58" s="153"/>
      <c r="J58" s="153"/>
      <c r="K58" s="153"/>
      <c r="L58" s="188"/>
    </row>
    <row r="59" spans="1:12" ht="22.5" customHeight="1">
      <c r="A59" s="724" t="s">
        <v>661</v>
      </c>
      <c r="B59" s="731" t="s">
        <v>662</v>
      </c>
      <c r="C59" s="153"/>
      <c r="D59" s="153"/>
      <c r="E59" s="153"/>
      <c r="F59" s="153"/>
      <c r="G59" s="153"/>
      <c r="H59" s="153"/>
      <c r="I59" s="153"/>
      <c r="J59" s="153"/>
      <c r="K59" s="153"/>
      <c r="L59" s="188"/>
    </row>
    <row r="60" spans="1:12" s="361" customFormat="1" ht="18.95" customHeight="1">
      <c r="A60" s="724" t="s">
        <v>663</v>
      </c>
      <c r="B60" s="731" t="s">
        <v>664</v>
      </c>
      <c r="C60" s="291"/>
      <c r="D60" s="291"/>
      <c r="E60" s="291"/>
      <c r="F60" s="291"/>
      <c r="G60" s="291"/>
      <c r="H60" s="291"/>
      <c r="I60" s="291"/>
      <c r="J60" s="291"/>
      <c r="K60" s="291"/>
      <c r="L60" s="360"/>
    </row>
    <row r="61" spans="1:12" ht="18.95" customHeight="1">
      <c r="A61" s="724" t="s">
        <v>665</v>
      </c>
      <c r="B61" s="731" t="s">
        <v>666</v>
      </c>
      <c r="C61" s="153"/>
      <c r="D61" s="153"/>
      <c r="E61" s="153"/>
      <c r="F61" s="153"/>
      <c r="G61" s="153"/>
      <c r="H61" s="153"/>
      <c r="I61" s="153"/>
      <c r="J61" s="153"/>
      <c r="K61" s="153"/>
      <c r="L61" s="188"/>
    </row>
    <row r="62" spans="1:12" ht="18.95" customHeight="1">
      <c r="A62" s="724" t="s">
        <v>667</v>
      </c>
      <c r="B62" s="731" t="s">
        <v>910</v>
      </c>
      <c r="C62" s="153"/>
      <c r="D62" s="153"/>
      <c r="E62" s="153"/>
      <c r="F62" s="153"/>
      <c r="G62" s="153"/>
      <c r="H62" s="153"/>
      <c r="I62" s="153"/>
      <c r="J62" s="153"/>
      <c r="K62" s="153"/>
      <c r="L62" s="188"/>
    </row>
    <row r="63" spans="1:12" s="361" customFormat="1" ht="18.95" customHeight="1">
      <c r="A63" s="724" t="s">
        <v>668</v>
      </c>
      <c r="B63" s="731" t="s">
        <v>669</v>
      </c>
      <c r="C63" s="291"/>
      <c r="D63" s="291"/>
      <c r="E63" s="291"/>
      <c r="F63" s="291"/>
      <c r="G63" s="291"/>
      <c r="H63" s="291"/>
      <c r="I63" s="291"/>
      <c r="J63" s="291"/>
      <c r="K63" s="291"/>
      <c r="L63" s="360"/>
    </row>
    <row r="64" spans="1:12" ht="18.95" customHeight="1">
      <c r="A64" s="724" t="s">
        <v>670</v>
      </c>
      <c r="B64" s="731" t="s">
        <v>671</v>
      </c>
      <c r="C64" s="153"/>
      <c r="D64" s="153"/>
      <c r="E64" s="153"/>
      <c r="F64" s="153"/>
      <c r="G64" s="153"/>
      <c r="H64" s="153"/>
      <c r="I64" s="153"/>
      <c r="J64" s="153"/>
      <c r="K64" s="153"/>
      <c r="L64" s="188"/>
    </row>
    <row r="65" spans="1:12" ht="25.5" customHeight="1">
      <c r="A65" s="724" t="s">
        <v>672</v>
      </c>
      <c r="B65" s="731" t="s">
        <v>936</v>
      </c>
      <c r="C65" s="153"/>
      <c r="D65" s="153"/>
      <c r="E65" s="153"/>
      <c r="F65" s="153"/>
      <c r="G65" s="153"/>
      <c r="H65" s="153"/>
      <c r="I65" s="153"/>
      <c r="J65" s="153"/>
      <c r="K65" s="153"/>
      <c r="L65" s="188"/>
    </row>
    <row r="66" spans="1:12" s="361" customFormat="1" ht="25.5" customHeight="1">
      <c r="A66" s="724" t="s">
        <v>673</v>
      </c>
      <c r="B66" s="731" t="s">
        <v>937</v>
      </c>
      <c r="C66" s="291"/>
      <c r="D66" s="291"/>
      <c r="E66" s="291"/>
      <c r="F66" s="291"/>
      <c r="G66" s="291"/>
      <c r="H66" s="291"/>
      <c r="I66" s="291"/>
      <c r="J66" s="291"/>
      <c r="K66" s="291"/>
      <c r="L66" s="360"/>
    </row>
    <row r="67" spans="1:12" ht="18.95" customHeight="1">
      <c r="A67" s="724" t="s">
        <v>674</v>
      </c>
      <c r="B67" s="731" t="s">
        <v>675</v>
      </c>
      <c r="C67" s="153"/>
      <c r="D67" s="153"/>
      <c r="E67" s="153"/>
      <c r="F67" s="153"/>
      <c r="G67" s="153"/>
      <c r="H67" s="153"/>
      <c r="I67" s="153"/>
      <c r="J67" s="153"/>
      <c r="K67" s="153"/>
      <c r="L67" s="188"/>
    </row>
    <row r="68" spans="1:12" ht="18.95" customHeight="1">
      <c r="A68" s="724" t="s">
        <v>1386</v>
      </c>
      <c r="B68" s="731" t="s">
        <v>676</v>
      </c>
      <c r="C68" s="153"/>
      <c r="D68" s="153"/>
      <c r="E68" s="153"/>
      <c r="F68" s="153"/>
      <c r="G68" s="153"/>
      <c r="H68" s="153"/>
      <c r="I68" s="153"/>
      <c r="J68" s="153"/>
      <c r="K68" s="153"/>
      <c r="L68" s="188"/>
    </row>
    <row r="69" spans="1:12" s="364" customFormat="1" ht="18.95" customHeight="1">
      <c r="A69" s="733" t="s">
        <v>677</v>
      </c>
      <c r="B69" s="734"/>
      <c r="C69" s="310"/>
      <c r="D69" s="310"/>
      <c r="E69" s="310"/>
      <c r="F69" s="310"/>
      <c r="G69" s="310"/>
      <c r="H69" s="310"/>
      <c r="I69" s="310"/>
      <c r="J69" s="310"/>
      <c r="K69" s="310"/>
      <c r="L69" s="310"/>
    </row>
    <row r="70" spans="1:12" ht="18.95" customHeight="1">
      <c r="A70" s="724" t="s">
        <v>678</v>
      </c>
      <c r="B70" s="731" t="s">
        <v>679</v>
      </c>
      <c r="C70" s="153"/>
      <c r="D70" s="153"/>
      <c r="E70" s="153"/>
      <c r="F70" s="153"/>
      <c r="G70" s="153"/>
      <c r="H70" s="153"/>
      <c r="I70" s="153"/>
      <c r="J70" s="153"/>
      <c r="K70" s="153"/>
      <c r="L70" s="188"/>
    </row>
    <row r="71" spans="1:12" ht="18.95" customHeight="1">
      <c r="A71" s="724" t="s">
        <v>680</v>
      </c>
      <c r="B71" s="731" t="s">
        <v>938</v>
      </c>
      <c r="C71" s="153"/>
      <c r="D71" s="153"/>
      <c r="E71" s="153"/>
      <c r="F71" s="153"/>
      <c r="G71" s="153"/>
      <c r="H71" s="153"/>
      <c r="I71" s="153"/>
      <c r="J71" s="153"/>
      <c r="K71" s="153"/>
      <c r="L71" s="188"/>
    </row>
    <row r="72" spans="1:12" s="361" customFormat="1" ht="18.95" customHeight="1">
      <c r="A72" s="724" t="s">
        <v>681</v>
      </c>
      <c r="B72" s="731" t="s">
        <v>682</v>
      </c>
      <c r="C72" s="291"/>
      <c r="D72" s="291"/>
      <c r="E72" s="291"/>
      <c r="F72" s="291"/>
      <c r="G72" s="291"/>
      <c r="H72" s="291"/>
      <c r="I72" s="291"/>
      <c r="J72" s="291"/>
      <c r="K72" s="291"/>
      <c r="L72" s="360"/>
    </row>
    <row r="73" spans="1:12" ht="18.95" customHeight="1">
      <c r="A73" s="724" t="s">
        <v>1387</v>
      </c>
      <c r="B73" s="731" t="s">
        <v>683</v>
      </c>
      <c r="C73" s="153"/>
      <c r="D73" s="153"/>
      <c r="E73" s="153"/>
      <c r="F73" s="153"/>
      <c r="G73" s="153"/>
      <c r="H73" s="153"/>
      <c r="I73" s="153"/>
      <c r="J73" s="153"/>
      <c r="K73" s="153"/>
      <c r="L73" s="188"/>
    </row>
    <row r="74" spans="1:12" s="364" customFormat="1" ht="18.95" customHeight="1">
      <c r="A74" s="733" t="s">
        <v>684</v>
      </c>
      <c r="B74" s="735"/>
      <c r="C74" s="310"/>
      <c r="D74" s="310"/>
      <c r="E74" s="310"/>
      <c r="F74" s="310"/>
      <c r="G74" s="310"/>
      <c r="H74" s="310"/>
      <c r="I74" s="310"/>
      <c r="J74" s="310"/>
      <c r="K74" s="310"/>
      <c r="L74" s="310"/>
    </row>
    <row r="75" spans="1:12" ht="15.75" customHeight="1">
      <c r="A75" s="724" t="s">
        <v>685</v>
      </c>
      <c r="B75" s="731" t="s">
        <v>686</v>
      </c>
      <c r="C75" s="153"/>
      <c r="D75" s="153"/>
      <c r="E75" s="153"/>
      <c r="F75" s="153"/>
      <c r="G75" s="153"/>
      <c r="H75" s="153"/>
      <c r="I75" s="153"/>
      <c r="J75" s="153"/>
      <c r="K75" s="153"/>
      <c r="L75" s="188"/>
    </row>
    <row r="76" spans="1:12" s="361" customFormat="1" ht="15.75" customHeight="1">
      <c r="A76" s="724" t="s">
        <v>687</v>
      </c>
      <c r="B76" s="731" t="s">
        <v>688</v>
      </c>
      <c r="C76" s="291" t="s">
        <v>63</v>
      </c>
      <c r="D76" s="291"/>
      <c r="E76" s="291"/>
      <c r="F76" s="291"/>
      <c r="G76" s="291"/>
      <c r="H76" s="291"/>
      <c r="I76" s="291"/>
      <c r="J76" s="291"/>
      <c r="K76" s="291"/>
      <c r="L76" s="360"/>
    </row>
    <row r="77" spans="1:12" ht="15.75" customHeight="1">
      <c r="A77" s="724">
        <v>1099</v>
      </c>
      <c r="B77" s="731" t="s">
        <v>689</v>
      </c>
      <c r="C77" s="153"/>
      <c r="D77" s="153"/>
      <c r="E77" s="153"/>
      <c r="F77" s="153"/>
      <c r="G77" s="153"/>
      <c r="H77" s="153"/>
      <c r="I77" s="153"/>
      <c r="J77" s="153"/>
      <c r="K77" s="153"/>
      <c r="L77" s="188"/>
    </row>
    <row r="78" spans="1:12" s="364" customFormat="1" ht="18.95" customHeight="1">
      <c r="A78" s="733" t="s">
        <v>690</v>
      </c>
      <c r="B78" s="735"/>
      <c r="C78" s="310"/>
      <c r="D78" s="310"/>
      <c r="E78" s="310"/>
      <c r="F78" s="310"/>
      <c r="G78" s="310"/>
      <c r="H78" s="310"/>
      <c r="I78" s="310"/>
      <c r="J78" s="310"/>
      <c r="K78" s="310"/>
      <c r="L78" s="310"/>
    </row>
    <row r="79" spans="1:12" ht="18.95" customHeight="1">
      <c r="A79" s="724" t="s">
        <v>691</v>
      </c>
      <c r="B79" s="731" t="s">
        <v>692</v>
      </c>
      <c r="C79" s="153"/>
      <c r="D79" s="153"/>
      <c r="E79" s="153"/>
      <c r="F79" s="153"/>
      <c r="G79" s="153"/>
      <c r="H79" s="153"/>
      <c r="I79" s="153"/>
      <c r="J79" s="153"/>
      <c r="K79" s="153"/>
      <c r="L79" s="188"/>
    </row>
    <row r="80" spans="1:12" ht="18.95" customHeight="1">
      <c r="A80" s="724" t="s">
        <v>1388</v>
      </c>
      <c r="B80" s="731" t="s">
        <v>693</v>
      </c>
      <c r="C80" s="153"/>
      <c r="D80" s="153"/>
      <c r="E80" s="153"/>
      <c r="F80" s="153"/>
      <c r="G80" s="153"/>
      <c r="H80" s="153"/>
      <c r="I80" s="153"/>
      <c r="J80" s="153"/>
      <c r="K80" s="153"/>
      <c r="L80" s="188"/>
    </row>
    <row r="81" spans="1:12" s="364" customFormat="1" ht="18.95" customHeight="1">
      <c r="A81" s="733" t="s">
        <v>694</v>
      </c>
      <c r="B81" s="735"/>
      <c r="C81" s="310"/>
      <c r="D81" s="310"/>
      <c r="E81" s="310"/>
      <c r="F81" s="310"/>
      <c r="G81" s="310"/>
      <c r="H81" s="310"/>
      <c r="I81" s="310"/>
      <c r="J81" s="310"/>
      <c r="K81" s="310"/>
      <c r="L81" s="310"/>
    </row>
    <row r="82" spans="1:12" ht="18.95" customHeight="1">
      <c r="A82" s="724" t="s">
        <v>695</v>
      </c>
      <c r="B82" s="731" t="s">
        <v>696</v>
      </c>
      <c r="C82" s="153"/>
      <c r="D82" s="153"/>
      <c r="E82" s="153"/>
      <c r="F82" s="153"/>
      <c r="G82" s="153"/>
      <c r="H82" s="153"/>
      <c r="I82" s="153"/>
      <c r="J82" s="153"/>
      <c r="K82" s="153"/>
      <c r="L82" s="188"/>
    </row>
    <row r="83" spans="1:12" ht="18.95" customHeight="1">
      <c r="A83" s="724" t="s">
        <v>697</v>
      </c>
      <c r="B83" s="731" t="s">
        <v>698</v>
      </c>
      <c r="C83" s="153"/>
      <c r="D83" s="153"/>
      <c r="E83" s="153"/>
      <c r="F83" s="153"/>
      <c r="G83" s="153"/>
      <c r="H83" s="153"/>
      <c r="I83" s="153"/>
      <c r="J83" s="153"/>
      <c r="K83" s="153"/>
      <c r="L83" s="188"/>
    </row>
    <row r="84" spans="1:12" s="361" customFormat="1" ht="18.95" customHeight="1">
      <c r="A84" s="724" t="s">
        <v>699</v>
      </c>
      <c r="B84" s="731" t="s">
        <v>700</v>
      </c>
      <c r="C84" s="291"/>
      <c r="D84" s="291"/>
      <c r="E84" s="291"/>
      <c r="F84" s="291"/>
      <c r="G84" s="291"/>
      <c r="H84" s="291"/>
      <c r="I84" s="291"/>
      <c r="J84" s="291"/>
      <c r="K84" s="291"/>
      <c r="L84" s="360"/>
    </row>
    <row r="85" spans="1:12" ht="18.95" customHeight="1">
      <c r="A85" s="724" t="s">
        <v>701</v>
      </c>
      <c r="B85" s="731" t="s">
        <v>702</v>
      </c>
      <c r="C85" s="153"/>
      <c r="D85" s="153"/>
      <c r="E85" s="153"/>
      <c r="F85" s="153"/>
      <c r="G85" s="153"/>
      <c r="H85" s="153"/>
      <c r="I85" s="153"/>
      <c r="J85" s="153"/>
      <c r="K85" s="153"/>
      <c r="L85" s="188"/>
    </row>
    <row r="86" spans="1:12" ht="19.5" customHeight="1">
      <c r="A86" s="724" t="s">
        <v>703</v>
      </c>
      <c r="B86" s="731" t="s">
        <v>704</v>
      </c>
      <c r="C86" s="153"/>
      <c r="D86" s="153"/>
      <c r="E86" s="153"/>
      <c r="F86" s="153"/>
      <c r="G86" s="153"/>
      <c r="H86" s="153"/>
      <c r="I86" s="153"/>
      <c r="J86" s="153"/>
      <c r="K86" s="153"/>
      <c r="L86" s="188"/>
    </row>
    <row r="87" spans="1:12" s="361" customFormat="1" ht="18.95" customHeight="1">
      <c r="A87" s="724" t="s">
        <v>705</v>
      </c>
      <c r="B87" s="731" t="s">
        <v>706</v>
      </c>
      <c r="C87" s="291"/>
      <c r="D87" s="291"/>
      <c r="E87" s="291"/>
      <c r="F87" s="291"/>
      <c r="G87" s="291"/>
      <c r="H87" s="291"/>
      <c r="I87" s="291"/>
      <c r="J87" s="291"/>
      <c r="K87" s="291"/>
      <c r="L87" s="360"/>
    </row>
    <row r="88" spans="1:12" ht="18.95" customHeight="1">
      <c r="A88" s="724" t="s">
        <v>707</v>
      </c>
      <c r="B88" s="731" t="s">
        <v>939</v>
      </c>
      <c r="C88" s="153"/>
      <c r="D88" s="153"/>
      <c r="E88" s="153"/>
      <c r="F88" s="153"/>
      <c r="G88" s="153"/>
      <c r="H88" s="153"/>
      <c r="I88" s="153"/>
      <c r="J88" s="153"/>
      <c r="K88" s="153"/>
      <c r="L88" s="188"/>
    </row>
    <row r="89" spans="1:12" ht="18.95" customHeight="1" thickBot="1">
      <c r="A89" s="736" t="s">
        <v>708</v>
      </c>
      <c r="B89" s="737" t="s">
        <v>709</v>
      </c>
      <c r="C89" s="191"/>
      <c r="D89" s="191"/>
      <c r="E89" s="191"/>
      <c r="F89" s="191"/>
      <c r="G89" s="191"/>
      <c r="H89" s="191"/>
      <c r="I89" s="191"/>
      <c r="J89" s="191"/>
      <c r="K89" s="191"/>
      <c r="L89" s="192"/>
    </row>
    <row r="90" spans="1:12" ht="16.5" customHeight="1">
      <c r="A90" s="738">
        <v>1299</v>
      </c>
      <c r="B90" s="739" t="s">
        <v>42</v>
      </c>
    </row>
    <row r="91" spans="1:12" s="617" customFormat="1" ht="15.75" customHeight="1" thickBot="1">
      <c r="A91" s="614" t="s">
        <v>1374</v>
      </c>
      <c r="B91" s="615"/>
      <c r="C91" s="310"/>
      <c r="D91" s="310"/>
      <c r="E91" s="310"/>
      <c r="F91" s="310"/>
      <c r="G91" s="310"/>
      <c r="H91" s="310"/>
      <c r="I91" s="310"/>
      <c r="J91" s="310"/>
      <c r="K91" s="310"/>
      <c r="L91" s="616"/>
    </row>
    <row r="92" spans="1:12" s="617" customFormat="1" ht="21" customHeight="1">
      <c r="A92" s="740" t="s">
        <v>1375</v>
      </c>
      <c r="B92" s="544" t="s">
        <v>1376</v>
      </c>
      <c r="C92" s="310"/>
      <c r="D92" s="310"/>
      <c r="E92" s="310"/>
      <c r="F92" s="310"/>
      <c r="G92" s="310"/>
      <c r="H92" s="618"/>
      <c r="I92" s="310"/>
      <c r="J92" s="310"/>
      <c r="K92" s="310"/>
      <c r="L92" s="616"/>
    </row>
    <row r="93" spans="1:12" s="617" customFormat="1" ht="21" customHeight="1">
      <c r="A93" s="740" t="s">
        <v>1377</v>
      </c>
      <c r="B93" s="741" t="s">
        <v>1378</v>
      </c>
      <c r="C93" s="310"/>
      <c r="D93" s="310"/>
      <c r="E93" s="310"/>
      <c r="F93" s="310"/>
      <c r="G93" s="310"/>
      <c r="H93" s="618"/>
      <c r="I93" s="310"/>
      <c r="J93" s="310"/>
      <c r="K93" s="310"/>
      <c r="L93" s="616"/>
    </row>
    <row r="94" spans="1:12" s="617" customFormat="1" ht="21" customHeight="1" thickBot="1">
      <c r="A94" s="742" t="s">
        <v>1379</v>
      </c>
      <c r="B94" s="743" t="s">
        <v>1380</v>
      </c>
      <c r="C94" s="619"/>
      <c r="D94" s="619"/>
      <c r="E94" s="619"/>
      <c r="F94" s="619"/>
      <c r="G94" s="619"/>
      <c r="H94" s="620"/>
      <c r="I94" s="619"/>
      <c r="J94" s="619"/>
      <c r="K94" s="619"/>
      <c r="L94" s="621"/>
    </row>
    <row r="95" spans="1:12" ht="21" customHeight="1">
      <c r="A95" s="744">
        <v>1399</v>
      </c>
      <c r="B95" s="745" t="s">
        <v>1389</v>
      </c>
    </row>
  </sheetData>
  <customSheetViews>
    <customSheetView guid="{484A7327-D363-4CEF-AB4E-C67ED0FFB343}" scale="80" showPageBreaks="1" fitToPage="1" printArea="1" view="pageBreakPreview">
      <selection activeCell="B24" sqref="B24"/>
      <rowBreaks count="3" manualBreakCount="3">
        <brk id="27" max="12" man="1"/>
        <brk id="43" max="12" man="1"/>
        <brk id="65" max="12" man="1"/>
      </rowBreaks>
      <pageMargins left="0.25" right="0.25" top="0.25" bottom="0.25" header="0.05" footer="0.05"/>
      <printOptions horizontalCentered="1" verticalCentered="1"/>
      <pageSetup paperSize="9" scale="88" firstPageNumber="29" fitToHeight="0" orientation="landscape" r:id="rId1"/>
      <headerFooter alignWithMargins="0"/>
    </customSheetView>
  </customSheetViews>
  <mergeCells count="17">
    <mergeCell ref="A57:B57"/>
    <mergeCell ref="A28:B28"/>
    <mergeCell ref="A34:B34"/>
    <mergeCell ref="A37:B37"/>
    <mergeCell ref="A45:B45"/>
    <mergeCell ref="A51:B51"/>
    <mergeCell ref="A2:L2"/>
    <mergeCell ref="I3:J5"/>
    <mergeCell ref="K3:L5"/>
    <mergeCell ref="B4:B6"/>
    <mergeCell ref="A20:B20"/>
    <mergeCell ref="A3:A6"/>
    <mergeCell ref="B3:C3"/>
    <mergeCell ref="D3:E5"/>
    <mergeCell ref="F3:G5"/>
    <mergeCell ref="H3:H5"/>
    <mergeCell ref="C5:C6"/>
  </mergeCells>
  <printOptions horizontalCentered="1" verticalCentered="1"/>
  <pageMargins left="0.25" right="0.25" top="0.25" bottom="0.25" header="0.05" footer="0.05"/>
  <pageSetup paperSize="9" scale="75" firstPageNumber="29" fitToHeight="0" orientation="landscape" r:id="rId2"/>
  <headerFooter alignWithMargins="0"/>
  <rowBreaks count="4" manualBreakCount="4">
    <brk id="27" max="11" man="1"/>
    <brk id="50" max="11" man="1"/>
    <brk id="68" max="11" man="1"/>
    <brk id="95" max="11" man="1"/>
  </rowBreaks>
  <drawing r:id="rId3"/>
  <legacyDrawing r:id="rId4"/>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view="pageBreakPreview" zoomScale="106" zoomScaleSheetLayoutView="106" workbookViewId="0">
      <selection activeCell="G18" sqref="G18"/>
    </sheetView>
  </sheetViews>
  <sheetFormatPr defaultColWidth="8.85546875" defaultRowHeight="12.75"/>
  <cols>
    <col min="1" max="1" width="5.7109375" style="146" customWidth="1"/>
    <col min="2" max="2" width="35.85546875" style="146" customWidth="1"/>
    <col min="3" max="3" width="18.5703125" style="146" customWidth="1"/>
    <col min="4" max="4" width="12.7109375" style="146" customWidth="1"/>
    <col min="5" max="5" width="3" style="146" customWidth="1"/>
    <col min="6" max="6" width="7.140625" style="146" customWidth="1"/>
    <col min="7" max="7" width="47.140625" style="146" customWidth="1"/>
    <col min="8" max="9" width="16.85546875" style="146" customWidth="1"/>
    <col min="10" max="10" width="2.85546875" style="146" customWidth="1"/>
    <col min="11" max="11" width="0.140625" style="146" customWidth="1"/>
    <col min="12" max="16384" width="8.85546875" style="146"/>
  </cols>
  <sheetData>
    <row r="1" spans="1:12" ht="16.5" customHeight="1">
      <c r="A1" s="317" t="s">
        <v>1274</v>
      </c>
    </row>
    <row r="2" spans="1:12" s="178" customFormat="1" ht="21.75" customHeight="1">
      <c r="A2" s="2763" t="s">
        <v>911</v>
      </c>
      <c r="B2" s="2763"/>
      <c r="C2" s="2763"/>
      <c r="D2" s="2763"/>
      <c r="E2" s="2763"/>
      <c r="F2" s="2763"/>
      <c r="G2" s="2763"/>
      <c r="H2" s="2763"/>
      <c r="I2" s="196"/>
      <c r="J2" s="177"/>
      <c r="K2" s="177"/>
      <c r="L2" s="177"/>
    </row>
    <row r="3" spans="1:12" s="198" customFormat="1" ht="15" customHeight="1" thickBot="1">
      <c r="A3" s="2764" t="s">
        <v>710</v>
      </c>
      <c r="B3" s="2764"/>
      <c r="C3" s="2764"/>
      <c r="D3" s="2764"/>
      <c r="E3" s="197"/>
      <c r="F3" s="2765" t="s">
        <v>711</v>
      </c>
      <c r="G3" s="2765"/>
      <c r="H3" s="2765"/>
      <c r="I3" s="2765"/>
      <c r="J3" s="2764"/>
    </row>
    <row r="4" spans="1:12" s="435" customFormat="1" ht="15" customHeight="1">
      <c r="A4" s="2766" t="s">
        <v>712</v>
      </c>
      <c r="B4" s="2769" t="s">
        <v>1546</v>
      </c>
      <c r="C4" s="2772"/>
      <c r="D4" s="2774" t="s">
        <v>713</v>
      </c>
      <c r="E4" s="1330"/>
      <c r="F4" s="2776" t="s">
        <v>712</v>
      </c>
      <c r="G4" s="2777"/>
      <c r="H4" s="2778"/>
      <c r="I4" s="2779" t="s">
        <v>713</v>
      </c>
      <c r="J4" s="1282"/>
    </row>
    <row r="5" spans="1:12" s="435" customFormat="1" ht="21" customHeight="1">
      <c r="A5" s="2767"/>
      <c r="B5" s="2770"/>
      <c r="C5" s="2773"/>
      <c r="D5" s="2775"/>
      <c r="F5" s="2767"/>
      <c r="G5" s="2781" t="s">
        <v>1547</v>
      </c>
      <c r="H5" s="1331"/>
      <c r="I5" s="2780"/>
    </row>
    <row r="6" spans="1:12" s="1333" customFormat="1" ht="9.9499999999999993" customHeight="1">
      <c r="A6" s="2767"/>
      <c r="B6" s="2770"/>
      <c r="C6" s="1332" t="s">
        <v>61</v>
      </c>
      <c r="D6" s="2775"/>
      <c r="F6" s="2767"/>
      <c r="G6" s="2781"/>
      <c r="H6" s="1334" t="s">
        <v>61</v>
      </c>
      <c r="I6" s="2780"/>
    </row>
    <row r="7" spans="1:12" s="1333" customFormat="1" ht="9.9499999999999993" customHeight="1">
      <c r="A7" s="2767"/>
      <c r="B7" s="2770"/>
      <c r="C7" s="1335" t="s">
        <v>62</v>
      </c>
      <c r="D7" s="2775"/>
      <c r="F7" s="2767"/>
      <c r="G7" s="2781"/>
      <c r="H7" s="1336" t="s">
        <v>62</v>
      </c>
      <c r="I7" s="2780"/>
    </row>
    <row r="8" spans="1:12" s="1333" customFormat="1" ht="9.9499999999999993" customHeight="1">
      <c r="A8" s="2767"/>
      <c r="B8" s="2770"/>
      <c r="C8" s="1337"/>
      <c r="D8" s="2775"/>
      <c r="F8" s="2767"/>
      <c r="G8" s="2781"/>
      <c r="H8" s="1338"/>
      <c r="I8" s="2775" t="s">
        <v>1000</v>
      </c>
    </row>
    <row r="9" spans="1:12" s="1333" customFormat="1" ht="13.5" customHeight="1" thickBot="1">
      <c r="A9" s="2768"/>
      <c r="B9" s="2771"/>
      <c r="C9" s="1339"/>
      <c r="D9" s="1340" t="s">
        <v>1000</v>
      </c>
      <c r="F9" s="2767"/>
      <c r="G9" s="2781"/>
      <c r="H9" s="1341"/>
      <c r="I9" s="2782"/>
    </row>
    <row r="10" spans="1:12" s="199" customFormat="1" ht="15" customHeight="1">
      <c r="A10" s="1342" t="s">
        <v>186</v>
      </c>
      <c r="B10" s="1343" t="s">
        <v>1328</v>
      </c>
      <c r="C10" s="1342" t="s">
        <v>1275</v>
      </c>
      <c r="D10" s="1344" t="s">
        <v>1276</v>
      </c>
      <c r="F10" s="1345" t="s">
        <v>186</v>
      </c>
      <c r="G10" s="1346" t="s">
        <v>1328</v>
      </c>
      <c r="H10" s="1346" t="s">
        <v>1277</v>
      </c>
      <c r="I10" s="1347" t="s">
        <v>1278</v>
      </c>
    </row>
    <row r="11" spans="1:12" s="435" customFormat="1" ht="20.100000000000001" customHeight="1">
      <c r="A11" s="1348" t="s">
        <v>714</v>
      </c>
      <c r="B11" s="1349" t="s">
        <v>715</v>
      </c>
      <c r="C11" s="1350"/>
      <c r="D11" s="1351"/>
      <c r="E11" s="1352"/>
      <c r="F11" s="1353">
        <f>A27+1</f>
        <v>207</v>
      </c>
      <c r="G11" s="1354" t="s">
        <v>716</v>
      </c>
      <c r="H11" s="1355"/>
      <c r="I11" s="1356"/>
    </row>
    <row r="12" spans="1:12" s="435" customFormat="1" ht="20.100000000000001" customHeight="1">
      <c r="A12" s="1357">
        <f>A11+1</f>
        <v>102</v>
      </c>
      <c r="B12" s="1358" t="s">
        <v>717</v>
      </c>
      <c r="C12" s="1359"/>
      <c r="D12" s="1360"/>
      <c r="E12" s="1352"/>
      <c r="F12" s="1361">
        <f>F11+1</f>
        <v>208</v>
      </c>
      <c r="G12" s="1362" t="s">
        <v>718</v>
      </c>
      <c r="H12" s="1362"/>
      <c r="I12" s="1363"/>
    </row>
    <row r="13" spans="1:12" s="435" customFormat="1" ht="20.100000000000001" customHeight="1" thickBot="1">
      <c r="A13" s="1364">
        <f>SUM(A12+1)</f>
        <v>103</v>
      </c>
      <c r="B13" s="1365" t="s">
        <v>719</v>
      </c>
      <c r="C13" s="1366"/>
      <c r="D13" s="1367"/>
      <c r="E13" s="1352"/>
      <c r="F13" s="1368">
        <f t="shared" ref="F13:F25" si="0">F12+1</f>
        <v>209</v>
      </c>
      <c r="G13" s="1369" t="s">
        <v>720</v>
      </c>
      <c r="H13" s="1370"/>
      <c r="I13" s="1371"/>
    </row>
    <row r="14" spans="1:12" s="435" customFormat="1" ht="20.100000000000001" customHeight="1">
      <c r="A14" s="1372"/>
      <c r="B14" s="1373"/>
      <c r="C14" s="1190"/>
      <c r="D14" s="1190"/>
      <c r="E14" s="1352"/>
      <c r="F14" s="1361">
        <f t="shared" si="0"/>
        <v>210</v>
      </c>
      <c r="G14" s="1374" t="s">
        <v>902</v>
      </c>
      <c r="H14" s="1375"/>
      <c r="I14" s="1356"/>
    </row>
    <row r="15" spans="1:12" s="435" customFormat="1" ht="20.100000000000001" customHeight="1">
      <c r="A15" s="1186"/>
      <c r="B15" s="1190"/>
      <c r="C15" s="1190"/>
      <c r="D15" s="1190"/>
      <c r="E15" s="1352"/>
      <c r="F15" s="1361">
        <f t="shared" si="0"/>
        <v>211</v>
      </c>
      <c r="G15" s="1354" t="s">
        <v>721</v>
      </c>
      <c r="H15" s="1375"/>
      <c r="I15" s="1356"/>
    </row>
    <row r="16" spans="1:12" s="435" customFormat="1" ht="17.25" customHeight="1" thickBot="1">
      <c r="A16" s="2783" t="s">
        <v>711</v>
      </c>
      <c r="B16" s="2784"/>
      <c r="C16" s="2784"/>
      <c r="D16" s="2784"/>
      <c r="E16" s="1352"/>
      <c r="F16" s="1368">
        <f t="shared" si="0"/>
        <v>212</v>
      </c>
      <c r="G16" s="1369" t="s">
        <v>722</v>
      </c>
      <c r="H16" s="1376"/>
      <c r="I16" s="1371"/>
    </row>
    <row r="17" spans="1:9" s="435" customFormat="1" ht="18" customHeight="1">
      <c r="A17" s="2785" t="s">
        <v>723</v>
      </c>
      <c r="B17" s="1377"/>
      <c r="C17" s="1378"/>
      <c r="D17" s="2788" t="s">
        <v>724</v>
      </c>
      <c r="E17" s="1352"/>
      <c r="F17" s="1361">
        <f t="shared" si="0"/>
        <v>213</v>
      </c>
      <c r="G17" s="1354" t="s">
        <v>725</v>
      </c>
      <c r="H17" s="1375"/>
      <c r="I17" s="1356"/>
    </row>
    <row r="18" spans="1:9" s="435" customFormat="1" ht="16.5" customHeight="1">
      <c r="A18" s="2786"/>
      <c r="B18" s="2791" t="s">
        <v>1548</v>
      </c>
      <c r="C18" s="1379"/>
      <c r="D18" s="2789"/>
      <c r="E18" s="1352"/>
      <c r="F18" s="1361">
        <f t="shared" si="0"/>
        <v>214</v>
      </c>
      <c r="G18" s="1354" t="s">
        <v>726</v>
      </c>
      <c r="H18" s="1375"/>
      <c r="I18" s="1356"/>
    </row>
    <row r="19" spans="1:9" s="435" customFormat="1" ht="28.5" customHeight="1">
      <c r="A19" s="2786"/>
      <c r="B19" s="2791"/>
      <c r="C19" s="2792" t="s">
        <v>727</v>
      </c>
      <c r="D19" s="2790"/>
      <c r="E19" s="1352"/>
      <c r="F19" s="1368">
        <f t="shared" si="0"/>
        <v>215</v>
      </c>
      <c r="G19" s="1369" t="s">
        <v>728</v>
      </c>
      <c r="H19" s="1376"/>
      <c r="I19" s="1371"/>
    </row>
    <row r="20" spans="1:9" s="435" customFormat="1" ht="27.75" customHeight="1">
      <c r="A20" s="2787"/>
      <c r="B20" s="1380"/>
      <c r="C20" s="2793"/>
      <c r="D20" s="1381" t="s">
        <v>1000</v>
      </c>
      <c r="E20" s="1352"/>
      <c r="F20" s="1361">
        <f>F19+1</f>
        <v>216</v>
      </c>
      <c r="G20" s="1354" t="s">
        <v>729</v>
      </c>
      <c r="H20" s="1375"/>
      <c r="I20" s="1356"/>
    </row>
    <row r="21" spans="1:9" s="435" customFormat="1" ht="24.75" customHeight="1">
      <c r="A21" s="1382" t="s">
        <v>186</v>
      </c>
      <c r="B21" s="1383" t="s">
        <v>1328</v>
      </c>
      <c r="C21" s="1383" t="s">
        <v>1277</v>
      </c>
      <c r="D21" s="1383" t="s">
        <v>1278</v>
      </c>
      <c r="E21" s="1352"/>
      <c r="F21" s="1361">
        <f t="shared" si="0"/>
        <v>217</v>
      </c>
      <c r="G21" s="1354" t="s">
        <v>730</v>
      </c>
      <c r="H21" s="1375"/>
      <c r="I21" s="1356"/>
    </row>
    <row r="22" spans="1:9" s="435" customFormat="1" ht="18.75" customHeight="1">
      <c r="A22" s="1384">
        <v>201</v>
      </c>
      <c r="B22" s="1349" t="s">
        <v>731</v>
      </c>
      <c r="C22" s="1385"/>
      <c r="D22" s="1386"/>
      <c r="E22" s="1352"/>
      <c r="F22" s="1368">
        <f t="shared" si="0"/>
        <v>218</v>
      </c>
      <c r="G22" s="1387" t="s">
        <v>903</v>
      </c>
      <c r="H22" s="1376"/>
      <c r="I22" s="1371"/>
    </row>
    <row r="23" spans="1:9" s="435" customFormat="1" ht="27" customHeight="1">
      <c r="A23" s="1388">
        <f>A22+1</f>
        <v>202</v>
      </c>
      <c r="B23" s="1389" t="s">
        <v>732</v>
      </c>
      <c r="C23" s="1389"/>
      <c r="D23" s="1390"/>
      <c r="E23" s="1352"/>
      <c r="F23" s="1214">
        <f t="shared" si="0"/>
        <v>219</v>
      </c>
      <c r="G23" s="1354" t="s">
        <v>733</v>
      </c>
      <c r="H23" s="1375"/>
      <c r="I23" s="1356"/>
    </row>
    <row r="24" spans="1:9" s="435" customFormat="1" ht="16.5" customHeight="1">
      <c r="A24" s="1391">
        <f>A23+1</f>
        <v>203</v>
      </c>
      <c r="B24" s="1392" t="s">
        <v>734</v>
      </c>
      <c r="C24" s="1392"/>
      <c r="D24" s="1393"/>
      <c r="E24" s="1352"/>
      <c r="F24" s="1214">
        <f t="shared" si="0"/>
        <v>220</v>
      </c>
      <c r="G24" s="1354" t="s">
        <v>735</v>
      </c>
      <c r="H24" s="1375"/>
      <c r="I24" s="1356"/>
    </row>
    <row r="25" spans="1:9" s="435" customFormat="1" ht="20.100000000000001" customHeight="1">
      <c r="A25" s="1394">
        <f>A24+1</f>
        <v>204</v>
      </c>
      <c r="B25" s="1395" t="s">
        <v>736</v>
      </c>
      <c r="C25" s="1396"/>
      <c r="D25" s="1397"/>
      <c r="E25" s="1352"/>
      <c r="F25" s="1368">
        <f t="shared" si="0"/>
        <v>221</v>
      </c>
      <c r="G25" s="1387" t="s">
        <v>737</v>
      </c>
      <c r="H25" s="1376"/>
      <c r="I25" s="1371"/>
    </row>
    <row r="26" spans="1:9" s="435" customFormat="1" ht="17.25" customHeight="1">
      <c r="A26" s="1388">
        <f>A25+1</f>
        <v>205</v>
      </c>
      <c r="B26" s="1398" t="s">
        <v>738</v>
      </c>
      <c r="C26" s="1389"/>
      <c r="D26" s="1390"/>
      <c r="E26" s="1352"/>
      <c r="F26" s="1214">
        <f>F25+1</f>
        <v>222</v>
      </c>
      <c r="G26" s="1375" t="s">
        <v>1325</v>
      </c>
      <c r="H26" s="1211"/>
      <c r="I26" s="1399"/>
    </row>
    <row r="27" spans="1:9" s="435" customFormat="1" ht="19.5" customHeight="1" thickBot="1">
      <c r="A27" s="1400">
        <f>A26+1</f>
        <v>206</v>
      </c>
      <c r="B27" s="1401" t="s">
        <v>740</v>
      </c>
      <c r="C27" s="1402"/>
      <c r="D27" s="1403"/>
      <c r="E27" s="1404"/>
      <c r="F27" s="1214">
        <f t="shared" ref="F27:F32" si="1">F26+1</f>
        <v>223</v>
      </c>
      <c r="G27" s="1375" t="s">
        <v>739</v>
      </c>
      <c r="H27" s="1375"/>
      <c r="I27" s="1356"/>
    </row>
    <row r="28" spans="1:9" s="435" customFormat="1" ht="15.75" customHeight="1">
      <c r="E28" s="1404"/>
      <c r="F28" s="1368">
        <f t="shared" si="1"/>
        <v>224</v>
      </c>
      <c r="G28" s="1376" t="s">
        <v>741</v>
      </c>
      <c r="H28" s="1376"/>
      <c r="I28" s="1405"/>
    </row>
    <row r="29" spans="1:9" s="435" customFormat="1" ht="23.25" customHeight="1">
      <c r="E29" s="1406"/>
      <c r="F29" s="1214">
        <f t="shared" si="1"/>
        <v>225</v>
      </c>
      <c r="G29" s="1375" t="s">
        <v>1326</v>
      </c>
      <c r="H29" s="1211"/>
      <c r="I29" s="1399"/>
    </row>
    <row r="30" spans="1:9" s="435" customFormat="1" ht="22.5" customHeight="1">
      <c r="E30" s="1406"/>
      <c r="F30" s="1214">
        <f t="shared" si="1"/>
        <v>226</v>
      </c>
      <c r="G30" s="1407" t="s">
        <v>1327</v>
      </c>
      <c r="H30" s="1375"/>
      <c r="I30" s="1408"/>
    </row>
    <row r="31" spans="1:9" s="435" customFormat="1" ht="25.5" customHeight="1">
      <c r="E31" s="1406"/>
      <c r="F31" s="1409">
        <f t="shared" si="1"/>
        <v>227</v>
      </c>
      <c r="G31" s="1410" t="s">
        <v>742</v>
      </c>
      <c r="H31" s="1225"/>
      <c r="I31" s="1411"/>
    </row>
    <row r="32" spans="1:9" s="435" customFormat="1" ht="17.25" customHeight="1" thickBot="1">
      <c r="F32" s="1237">
        <f t="shared" si="1"/>
        <v>228</v>
      </c>
      <c r="G32" s="1412" t="s">
        <v>743</v>
      </c>
      <c r="H32" s="1412"/>
      <c r="I32" s="1413"/>
    </row>
    <row r="33" spans="6:6" s="435" customFormat="1" ht="18" customHeight="1">
      <c r="F33" s="1166"/>
    </row>
    <row r="34" spans="6:6">
      <c r="F34" s="148"/>
    </row>
    <row r="35" spans="6:6">
      <c r="F35" s="148"/>
    </row>
    <row r="36" spans="6:6">
      <c r="F36" s="148"/>
    </row>
    <row r="37" spans="6:6">
      <c r="F37" s="148"/>
    </row>
    <row r="38" spans="6:6">
      <c r="F38" s="148"/>
    </row>
    <row r="39" spans="6:6">
      <c r="F39" s="148"/>
    </row>
    <row r="40" spans="6:6">
      <c r="F40" s="148"/>
    </row>
    <row r="41" spans="6:6">
      <c r="F41" s="148"/>
    </row>
    <row r="42" spans="6:6">
      <c r="F42" s="148"/>
    </row>
    <row r="43" spans="6:6">
      <c r="F43" s="148"/>
    </row>
    <row r="44" spans="6:6">
      <c r="F44" s="148"/>
    </row>
    <row r="45" spans="6:6">
      <c r="F45" s="148"/>
    </row>
    <row r="46" spans="6:6">
      <c r="F46" s="148"/>
    </row>
    <row r="47" spans="6:6">
      <c r="F47" s="148"/>
    </row>
    <row r="48" spans="6:6">
      <c r="F48" s="148"/>
    </row>
    <row r="49" spans="6:6">
      <c r="F49" s="148"/>
    </row>
    <row r="50" spans="6:6">
      <c r="F50" s="148"/>
    </row>
    <row r="51" spans="6:6">
      <c r="F51" s="148"/>
    </row>
    <row r="52" spans="6:6">
      <c r="F52" s="148"/>
    </row>
    <row r="53" spans="6:6">
      <c r="F53" s="148"/>
    </row>
    <row r="54" spans="6:6">
      <c r="F54" s="148"/>
    </row>
    <row r="55" spans="6:6">
      <c r="F55" s="148"/>
    </row>
  </sheetData>
  <customSheetViews>
    <customSheetView guid="{484A7327-D363-4CEF-AB4E-C67ED0FFB343}" scale="106" showPageBreaks="1" fitToPage="1" printArea="1" view="pageBreakPreview">
      <selection activeCell="A2" sqref="A2:H2"/>
      <rowBreaks count="1" manualBreakCount="1">
        <brk id="31" max="10" man="1"/>
      </rowBreaks>
      <pageMargins left="0.25" right="0.25" top="0.25" bottom="0.25" header="0.05" footer="0.05"/>
      <printOptions horizontalCentered="1" verticalCentered="1"/>
      <pageSetup paperSize="9" scale="94" firstPageNumber="36" fitToHeight="0" orientation="landscape" r:id="rId1"/>
      <headerFooter alignWithMargins="0"/>
    </customSheetView>
  </customSheetViews>
  <mergeCells count="17">
    <mergeCell ref="A16:D16"/>
    <mergeCell ref="A17:A20"/>
    <mergeCell ref="D17:D19"/>
    <mergeCell ref="B18:B19"/>
    <mergeCell ref="C19:C20"/>
    <mergeCell ref="A2:H2"/>
    <mergeCell ref="A3:D3"/>
    <mergeCell ref="F3:J3"/>
    <mergeCell ref="A4:A9"/>
    <mergeCell ref="B4:B9"/>
    <mergeCell ref="C4:C5"/>
    <mergeCell ref="D4:D8"/>
    <mergeCell ref="F4:F9"/>
    <mergeCell ref="G4:H4"/>
    <mergeCell ref="I4:I7"/>
    <mergeCell ref="G5:G9"/>
    <mergeCell ref="I8:I9"/>
  </mergeCells>
  <printOptions horizontalCentered="1" verticalCentered="1"/>
  <pageMargins left="0.25" right="0.25" top="0.25" bottom="0.25" header="0.05" footer="0.05"/>
  <pageSetup paperSize="9" scale="87" firstPageNumber="36" fitToHeight="0" orientation="landscape"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showWhiteSpace="0" topLeftCell="B3" zoomScaleNormal="100" zoomScaleSheetLayoutView="100" zoomScalePageLayoutView="84" workbookViewId="0">
      <selection activeCell="C15" sqref="C15"/>
    </sheetView>
  </sheetViews>
  <sheetFormatPr defaultRowHeight="12.75"/>
  <cols>
    <col min="1" max="1" width="4.5703125" style="68" customWidth="1"/>
    <col min="2" max="2" width="36" style="2" customWidth="1"/>
    <col min="3" max="3" width="27" style="2" customWidth="1"/>
    <col min="4" max="4" width="9.28515625" style="2" customWidth="1"/>
    <col min="5" max="5" width="12.28515625" style="2" customWidth="1"/>
    <col min="6" max="6" width="18.85546875" style="2" customWidth="1"/>
    <col min="7" max="7" width="18.28515625" style="2" customWidth="1"/>
    <col min="8" max="8" width="34.140625" style="2" customWidth="1"/>
    <col min="9" max="9" width="30.5703125" style="389" customWidth="1"/>
    <col min="10" max="10" width="29.5703125" style="389" customWidth="1"/>
    <col min="11" max="16384" width="9.140625" style="2"/>
  </cols>
  <sheetData>
    <row r="1" spans="1:10" s="641" customFormat="1" ht="20.25" customHeight="1">
      <c r="A1" s="809"/>
      <c r="B1" s="2084" t="s">
        <v>204</v>
      </c>
      <c r="C1" s="2084"/>
      <c r="D1" s="2084"/>
      <c r="E1" s="834"/>
      <c r="F1" s="834"/>
      <c r="G1" s="834"/>
      <c r="H1" s="834"/>
      <c r="I1" s="834"/>
      <c r="J1" s="834"/>
    </row>
    <row r="2" spans="1:10" s="641" customFormat="1" ht="58.5" customHeight="1" thickBot="1">
      <c r="A2" s="1864"/>
      <c r="B2" s="2085" t="s">
        <v>1740</v>
      </c>
      <c r="C2" s="2085"/>
      <c r="D2" s="2085"/>
      <c r="E2" s="2085"/>
      <c r="F2" s="2085"/>
      <c r="G2" s="2085"/>
      <c r="H2" s="2085"/>
      <c r="I2" s="2085"/>
      <c r="J2" s="2085"/>
    </row>
    <row r="3" spans="1:10" s="831" customFormat="1" ht="27.75" customHeight="1">
      <c r="A3" s="1865"/>
      <c r="B3" s="2081" t="s">
        <v>1301</v>
      </c>
      <c r="C3" s="2081"/>
      <c r="D3" s="2081"/>
      <c r="E3" s="2081"/>
      <c r="F3" s="2081"/>
      <c r="G3" s="2081"/>
      <c r="H3" s="1866" t="s">
        <v>184</v>
      </c>
      <c r="I3" s="2082" t="s">
        <v>205</v>
      </c>
      <c r="J3" s="2083"/>
    </row>
    <row r="4" spans="1:10" s="311" customFormat="1" ht="41.25" customHeight="1">
      <c r="A4" s="2086" t="s">
        <v>43</v>
      </c>
      <c r="B4" s="1867" t="s">
        <v>1741</v>
      </c>
      <c r="C4" s="1868" t="s">
        <v>177</v>
      </c>
      <c r="D4" s="1868" t="s">
        <v>179</v>
      </c>
      <c r="E4" s="2088" t="s">
        <v>178</v>
      </c>
      <c r="F4" s="2089"/>
      <c r="G4" s="2099" t="s">
        <v>176</v>
      </c>
      <c r="H4" s="1869" t="s">
        <v>45</v>
      </c>
      <c r="I4" s="1869" t="s">
        <v>44</v>
      </c>
      <c r="J4" s="2090" t="s">
        <v>1477</v>
      </c>
    </row>
    <row r="5" spans="1:10" s="311" customFormat="1" ht="18" customHeight="1">
      <c r="A5" s="2086"/>
      <c r="B5" s="2092" t="s">
        <v>185</v>
      </c>
      <c r="C5" s="1906"/>
      <c r="D5" s="2095" t="s">
        <v>46</v>
      </c>
      <c r="E5" s="2097" t="s">
        <v>1573</v>
      </c>
      <c r="F5" s="2098"/>
      <c r="G5" s="2100"/>
      <c r="H5" s="1870" t="s">
        <v>47</v>
      </c>
      <c r="I5" s="1871"/>
      <c r="J5" s="2090"/>
    </row>
    <row r="6" spans="1:10" s="311" customFormat="1" ht="15.75" customHeight="1">
      <c r="A6" s="2086"/>
      <c r="B6" s="2093"/>
      <c r="C6" s="1874" t="s">
        <v>1785</v>
      </c>
      <c r="D6" s="2095"/>
      <c r="E6" s="2097"/>
      <c r="F6" s="2098"/>
      <c r="G6" s="2100"/>
      <c r="H6" s="1873" t="s">
        <v>48</v>
      </c>
      <c r="I6" s="1871"/>
      <c r="J6" s="2090"/>
    </row>
    <row r="7" spans="1:10" s="311" customFormat="1" ht="15.75" customHeight="1">
      <c r="A7" s="2086"/>
      <c r="B7" s="2093"/>
      <c r="C7" s="1872" t="s">
        <v>1786</v>
      </c>
      <c r="D7" s="2095"/>
      <c r="E7" s="2097"/>
      <c r="F7" s="2098"/>
      <c r="G7" s="2100"/>
      <c r="H7" s="1873" t="s">
        <v>49</v>
      </c>
      <c r="I7" s="1871"/>
      <c r="J7" s="2090"/>
    </row>
    <row r="8" spans="1:10" s="311" customFormat="1" ht="15.75" customHeight="1">
      <c r="A8" s="2086"/>
      <c r="B8" s="2093"/>
      <c r="C8" s="1872" t="s">
        <v>1787</v>
      </c>
      <c r="D8" s="2095"/>
      <c r="E8" s="2097"/>
      <c r="F8" s="2098"/>
      <c r="G8" s="2100"/>
      <c r="H8" s="1873" t="s">
        <v>50</v>
      </c>
      <c r="I8" s="1871"/>
      <c r="J8" s="2090"/>
    </row>
    <row r="9" spans="1:10" s="311" customFormat="1" ht="15.75" customHeight="1">
      <c r="A9" s="2086"/>
      <c r="B9" s="2093"/>
      <c r="C9" s="1872" t="s">
        <v>1788</v>
      </c>
      <c r="D9" s="2095"/>
      <c r="E9" s="2097"/>
      <c r="F9" s="2098"/>
      <c r="G9" s="2100"/>
      <c r="H9" s="1873" t="s">
        <v>51</v>
      </c>
      <c r="I9" s="1871"/>
      <c r="J9" s="2090"/>
    </row>
    <row r="10" spans="1:10" s="311" customFormat="1" ht="15.75" customHeight="1">
      <c r="A10" s="2086"/>
      <c r="B10" s="2093"/>
      <c r="C10" s="1872" t="s">
        <v>1789</v>
      </c>
      <c r="D10" s="2095"/>
      <c r="E10" s="2097"/>
      <c r="F10" s="2098"/>
      <c r="G10" s="2100"/>
      <c r="H10" s="1873" t="s">
        <v>52</v>
      </c>
      <c r="I10" s="1871"/>
      <c r="J10" s="2090"/>
    </row>
    <row r="11" spans="1:10" s="311" customFormat="1" ht="15.75" customHeight="1">
      <c r="A11" s="2086"/>
      <c r="B11" s="2093"/>
      <c r="C11" s="1872" t="s">
        <v>1790</v>
      </c>
      <c r="D11" s="2095"/>
      <c r="E11" s="2097"/>
      <c r="F11" s="2098"/>
      <c r="G11" s="2100"/>
      <c r="H11" s="1873" t="s">
        <v>53</v>
      </c>
      <c r="I11" s="1871"/>
      <c r="J11" s="2090"/>
    </row>
    <row r="12" spans="1:10" s="311" customFormat="1" ht="15.75" customHeight="1">
      <c r="A12" s="2086"/>
      <c r="B12" s="2093"/>
      <c r="C12" s="1874" t="s">
        <v>1791</v>
      </c>
      <c r="D12" s="2095"/>
      <c r="E12" s="2097"/>
      <c r="F12" s="2098"/>
      <c r="G12" s="2100"/>
      <c r="H12" s="1875"/>
      <c r="I12" s="1871"/>
      <c r="J12" s="2090"/>
    </row>
    <row r="13" spans="1:10" s="311" customFormat="1" ht="12.75" customHeight="1">
      <c r="A13" s="2086"/>
      <c r="B13" s="2093"/>
      <c r="C13" s="1874" t="s">
        <v>1792</v>
      </c>
      <c r="D13" s="2095"/>
      <c r="E13" s="2102" t="s">
        <v>1574</v>
      </c>
      <c r="F13" s="2103"/>
      <c r="G13" s="2100"/>
      <c r="H13" s="1873"/>
      <c r="I13" s="1871"/>
      <c r="J13" s="2090"/>
    </row>
    <row r="14" spans="1:10" s="311" customFormat="1" ht="19.5" customHeight="1">
      <c r="A14" s="2086"/>
      <c r="B14" s="2093"/>
      <c r="C14" s="1874" t="s">
        <v>1793</v>
      </c>
      <c r="D14" s="2095"/>
      <c r="E14" s="2102"/>
      <c r="F14" s="2103"/>
      <c r="G14" s="2100"/>
      <c r="H14" s="1873"/>
      <c r="I14" s="1871"/>
      <c r="J14" s="2090"/>
    </row>
    <row r="15" spans="1:10" s="311" customFormat="1" ht="19.5" customHeight="1">
      <c r="A15" s="2086"/>
      <c r="B15" s="2093"/>
      <c r="C15" s="1872" t="s">
        <v>1794</v>
      </c>
      <c r="D15" s="2095"/>
      <c r="E15" s="2104"/>
      <c r="F15" s="2105"/>
      <c r="G15" s="2100"/>
      <c r="H15" s="1873"/>
      <c r="I15" s="1871"/>
      <c r="J15" s="2090"/>
    </row>
    <row r="16" spans="1:10" s="830" customFormat="1" ht="33" customHeight="1" thickBot="1">
      <c r="A16" s="2087"/>
      <c r="B16" s="2094"/>
      <c r="C16" s="1876"/>
      <c r="D16" s="2096"/>
      <c r="E16" s="1877" t="s">
        <v>831</v>
      </c>
      <c r="F16" s="1877" t="s">
        <v>410</v>
      </c>
      <c r="G16" s="2101"/>
      <c r="H16" s="1878"/>
      <c r="I16" s="1879"/>
      <c r="J16" s="2091"/>
    </row>
    <row r="17" spans="1:10" s="67" customFormat="1" ht="12.75" customHeight="1" thickBot="1">
      <c r="A17" s="827" t="s">
        <v>180</v>
      </c>
      <c r="B17" s="828" t="s">
        <v>54</v>
      </c>
      <c r="C17" s="828" t="s">
        <v>55</v>
      </c>
      <c r="D17" s="828" t="s">
        <v>56</v>
      </c>
      <c r="E17" s="828" t="s">
        <v>832</v>
      </c>
      <c r="F17" s="828" t="s">
        <v>833</v>
      </c>
      <c r="G17" s="828" t="s">
        <v>834</v>
      </c>
      <c r="H17" s="829" t="s">
        <v>57</v>
      </c>
      <c r="I17" s="828" t="s">
        <v>58</v>
      </c>
      <c r="J17" s="1880" t="s">
        <v>59</v>
      </c>
    </row>
    <row r="18" spans="1:10" s="389" customFormat="1" ht="20.100000000000001" customHeight="1">
      <c r="A18" s="863">
        <v>1</v>
      </c>
      <c r="B18" s="1881"/>
      <c r="C18" s="647"/>
      <c r="D18" s="647"/>
      <c r="E18" s="647"/>
      <c r="F18" s="647"/>
      <c r="G18" s="647"/>
      <c r="H18" s="647"/>
      <c r="I18" s="647"/>
      <c r="J18" s="1882"/>
    </row>
    <row r="19" spans="1:10" s="389" customFormat="1" ht="20.100000000000001" customHeight="1">
      <c r="A19" s="865">
        <v>2</v>
      </c>
      <c r="B19" s="825"/>
      <c r="C19" s="826"/>
      <c r="D19" s="826"/>
      <c r="E19" s="826"/>
      <c r="F19" s="826"/>
      <c r="G19" s="826"/>
      <c r="H19" s="826"/>
      <c r="I19" s="826"/>
      <c r="J19" s="1883"/>
    </row>
    <row r="20" spans="1:10" s="389" customFormat="1" ht="20.100000000000001" customHeight="1">
      <c r="A20" s="865">
        <v>3</v>
      </c>
      <c r="B20" s="825"/>
      <c r="C20" s="826"/>
      <c r="D20" s="826"/>
      <c r="E20" s="826"/>
      <c r="F20" s="826"/>
      <c r="G20" s="826"/>
      <c r="H20" s="826"/>
      <c r="I20" s="826"/>
      <c r="J20" s="1883"/>
    </row>
    <row r="21" spans="1:10" s="389" customFormat="1" ht="20.100000000000001" customHeight="1">
      <c r="A21" s="865">
        <v>4</v>
      </c>
      <c r="B21" s="825"/>
      <c r="C21" s="826"/>
      <c r="D21" s="826"/>
      <c r="E21" s="826"/>
      <c r="F21" s="826"/>
      <c r="G21" s="826"/>
      <c r="H21" s="826"/>
      <c r="I21" s="826"/>
      <c r="J21" s="1883"/>
    </row>
    <row r="22" spans="1:10" s="389" customFormat="1" ht="20.100000000000001" customHeight="1">
      <c r="A22" s="865">
        <v>5</v>
      </c>
      <c r="B22" s="825"/>
      <c r="C22" s="826"/>
      <c r="D22" s="826"/>
      <c r="E22" s="826"/>
      <c r="F22" s="826"/>
      <c r="G22" s="826"/>
      <c r="H22" s="826"/>
      <c r="I22" s="826"/>
      <c r="J22" s="1883"/>
    </row>
    <row r="23" spans="1:10" s="389" customFormat="1" ht="20.100000000000001" customHeight="1">
      <c r="A23" s="865">
        <v>6</v>
      </c>
      <c r="B23" s="825"/>
      <c r="C23" s="826"/>
      <c r="D23" s="826"/>
      <c r="E23" s="826"/>
      <c r="F23" s="826"/>
      <c r="G23" s="826"/>
      <c r="H23" s="826"/>
      <c r="I23" s="826"/>
      <c r="J23" s="1883"/>
    </row>
    <row r="24" spans="1:10" s="389" customFormat="1" ht="20.100000000000001" customHeight="1">
      <c r="A24" s="865">
        <v>7</v>
      </c>
      <c r="B24" s="825"/>
      <c r="C24" s="826"/>
      <c r="D24" s="826"/>
      <c r="E24" s="826"/>
      <c r="F24" s="826"/>
      <c r="G24" s="826"/>
      <c r="H24" s="826"/>
      <c r="I24" s="826"/>
      <c r="J24" s="1883"/>
    </row>
    <row r="25" spans="1:10" s="389" customFormat="1" ht="20.100000000000001" customHeight="1">
      <c r="A25" s="865">
        <v>8</v>
      </c>
      <c r="B25" s="825"/>
      <c r="C25" s="826"/>
      <c r="D25" s="826"/>
      <c r="E25" s="826"/>
      <c r="F25" s="826"/>
      <c r="G25" s="826"/>
      <c r="H25" s="826"/>
      <c r="I25" s="826"/>
      <c r="J25" s="1883"/>
    </row>
    <row r="26" spans="1:10" s="389" customFormat="1" ht="20.100000000000001" customHeight="1">
      <c r="A26" s="865">
        <v>9</v>
      </c>
      <c r="B26" s="825"/>
      <c r="C26" s="826"/>
      <c r="D26" s="826"/>
      <c r="E26" s="826"/>
      <c r="F26" s="826"/>
      <c r="G26" s="826"/>
      <c r="H26" s="826"/>
      <c r="I26" s="826"/>
      <c r="J26" s="1883"/>
    </row>
    <row r="27" spans="1:10" s="389" customFormat="1" ht="20.100000000000001" customHeight="1">
      <c r="A27" s="865">
        <v>10</v>
      </c>
      <c r="B27" s="825"/>
      <c r="C27" s="826"/>
      <c r="D27" s="826"/>
      <c r="E27" s="826"/>
      <c r="F27" s="826"/>
      <c r="G27" s="826"/>
      <c r="H27" s="826"/>
      <c r="I27" s="826"/>
      <c r="J27" s="1883"/>
    </row>
    <row r="28" spans="1:10" s="389" customFormat="1" ht="20.100000000000001" customHeight="1">
      <c r="A28" s="865">
        <v>11</v>
      </c>
      <c r="B28" s="825"/>
      <c r="C28" s="826"/>
      <c r="D28" s="826"/>
      <c r="E28" s="826"/>
      <c r="F28" s="826"/>
      <c r="G28" s="826"/>
      <c r="H28" s="826"/>
      <c r="I28" s="826"/>
      <c r="J28" s="1883"/>
    </row>
    <row r="29" spans="1:10" s="389" customFormat="1" ht="20.100000000000001" customHeight="1" thickBot="1">
      <c r="A29" s="1884">
        <v>12</v>
      </c>
      <c r="B29" s="1885"/>
      <c r="C29" s="872"/>
      <c r="D29" s="872"/>
      <c r="E29" s="872"/>
      <c r="F29" s="872"/>
      <c r="G29" s="872"/>
      <c r="H29" s="872"/>
      <c r="I29" s="872"/>
      <c r="J29" s="1886"/>
    </row>
    <row r="30" spans="1:10" s="389" customFormat="1">
      <c r="A30" s="68"/>
      <c r="B30" s="311"/>
      <c r="G30" s="312"/>
    </row>
    <row r="31" spans="1:10" s="389" customFormat="1" ht="15.75" customHeight="1">
      <c r="A31" s="68"/>
      <c r="B31" s="311"/>
      <c r="G31" s="312"/>
    </row>
  </sheetData>
  <customSheetViews>
    <customSheetView guid="{484A7327-D363-4CEF-AB4E-C67ED0FFB343}" fitToPage="1">
      <selection activeCell="N17" sqref="N17"/>
      <pageMargins left="0.25" right="0.25" top="0.25" bottom="0.25" header="0.05" footer="0.05"/>
      <printOptions horizontalCentered="1" verticalCentered="1"/>
      <pageSetup paperSize="9" scale="64" fitToHeight="0" orientation="landscape" r:id="rId1"/>
      <headerFooter alignWithMargins="0"/>
    </customSheetView>
  </customSheetViews>
  <mergeCells count="12">
    <mergeCell ref="B3:G3"/>
    <mergeCell ref="I3:J3"/>
    <mergeCell ref="B1:D1"/>
    <mergeCell ref="B2:J2"/>
    <mergeCell ref="A4:A16"/>
    <mergeCell ref="E4:F4"/>
    <mergeCell ref="J4:J16"/>
    <mergeCell ref="B5:B16"/>
    <mergeCell ref="D5:D16"/>
    <mergeCell ref="E5:F12"/>
    <mergeCell ref="G4:G16"/>
    <mergeCell ref="E13:F15"/>
  </mergeCells>
  <printOptions horizontalCentered="1" verticalCentered="1"/>
  <pageMargins left="0.25" right="0.25" top="0.25" bottom="0.25" header="0.05" footer="0.05"/>
  <pageSetup paperSize="9" scale="64" orientation="landscape" r:id="rId2"/>
  <headerFooter alignWithMargins="0"/>
  <drawing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38"/>
  <sheetViews>
    <sheetView showWhiteSpace="0" view="pageBreakPreview" zoomScaleSheetLayoutView="100" workbookViewId="0">
      <selection activeCell="J8" sqref="J8"/>
    </sheetView>
  </sheetViews>
  <sheetFormatPr defaultColWidth="8.85546875" defaultRowHeight="12.75"/>
  <cols>
    <col min="1" max="1" width="1.7109375" style="146" customWidth="1"/>
    <col min="2" max="2" width="6.42578125" style="750" customWidth="1"/>
    <col min="3" max="3" width="33.85546875" style="146" customWidth="1"/>
    <col min="4" max="4" width="16" style="146" customWidth="1"/>
    <col min="5" max="5" width="19.28515625" style="146" customWidth="1"/>
    <col min="6" max="6" width="2.7109375" style="146" customWidth="1"/>
    <col min="7" max="7" width="6.7109375" style="148" customWidth="1"/>
    <col min="8" max="8" width="27.42578125" style="146" customWidth="1"/>
    <col min="9" max="9" width="13.140625" style="146" customWidth="1"/>
    <col min="10" max="10" width="24.7109375" style="146" customWidth="1"/>
    <col min="11" max="11" width="31.42578125" style="146" customWidth="1"/>
    <col min="12" max="12" width="1.5703125" style="146" customWidth="1"/>
    <col min="13" max="16384" width="8.85546875" style="146"/>
  </cols>
  <sheetData>
    <row r="1" spans="2:25">
      <c r="B1" s="748" t="s">
        <v>1279</v>
      </c>
      <c r="Y1" s="201"/>
    </row>
    <row r="2" spans="2:25" ht="26.25" customHeight="1" thickBot="1">
      <c r="B2" s="2799" t="s">
        <v>911</v>
      </c>
      <c r="C2" s="2799"/>
      <c r="D2" s="2799"/>
      <c r="E2" s="2799"/>
      <c r="F2" s="2799"/>
      <c r="G2" s="313"/>
      <c r="H2" s="314"/>
      <c r="I2" s="202"/>
      <c r="J2" s="202"/>
    </row>
    <row r="3" spans="2:25" s="435" customFormat="1" ht="18" customHeight="1" thickBot="1">
      <c r="B3" s="1414" t="s">
        <v>63</v>
      </c>
      <c r="C3" s="2800"/>
      <c r="D3" s="2801"/>
      <c r="E3" s="1415"/>
      <c r="F3" s="1416"/>
      <c r="G3" s="1417" t="s">
        <v>744</v>
      </c>
      <c r="H3" s="2800"/>
      <c r="I3" s="2801"/>
      <c r="J3" s="1418"/>
      <c r="K3" s="1419"/>
      <c r="L3" s="1330"/>
    </row>
    <row r="4" spans="2:25" s="435" customFormat="1" ht="18" customHeight="1">
      <c r="B4" s="1420"/>
      <c r="C4" s="2802" t="s">
        <v>1549</v>
      </c>
      <c r="D4" s="1421"/>
      <c r="E4" s="2803" t="s">
        <v>724</v>
      </c>
      <c r="G4" s="1422"/>
      <c r="H4" s="2804" t="s">
        <v>1550</v>
      </c>
      <c r="I4" s="1423"/>
      <c r="J4" s="2794" t="s">
        <v>912</v>
      </c>
      <c r="K4" s="2795" t="s">
        <v>1330</v>
      </c>
      <c r="L4" s="1424"/>
    </row>
    <row r="5" spans="2:25" s="435" customFormat="1" ht="18" customHeight="1">
      <c r="B5" s="1425"/>
      <c r="C5" s="2802"/>
      <c r="D5" s="2797" t="s">
        <v>745</v>
      </c>
      <c r="E5" s="2803"/>
      <c r="F5" s="1333"/>
      <c r="G5" s="1426"/>
      <c r="H5" s="2805"/>
      <c r="I5" s="2798" t="s">
        <v>745</v>
      </c>
      <c r="J5" s="2791"/>
      <c r="K5" s="2796"/>
      <c r="L5" s="1424"/>
    </row>
    <row r="6" spans="2:25" s="435" customFormat="1" ht="19.5" customHeight="1">
      <c r="B6" s="1425"/>
      <c r="C6" s="2802"/>
      <c r="D6" s="2797"/>
      <c r="E6" s="2803"/>
      <c r="F6" s="1333"/>
      <c r="G6" s="1426"/>
      <c r="H6" s="2805"/>
      <c r="I6" s="2798"/>
      <c r="J6" s="2791"/>
      <c r="K6" s="2796"/>
      <c r="L6" s="1424"/>
    </row>
    <row r="7" spans="2:25" s="435" customFormat="1" ht="5.25" customHeight="1">
      <c r="B7" s="1427"/>
      <c r="C7" s="1428"/>
      <c r="D7" s="2797"/>
      <c r="E7" s="2803"/>
      <c r="F7" s="1333"/>
      <c r="G7" s="1429"/>
      <c r="H7" s="1430"/>
      <c r="I7" s="2798"/>
      <c r="J7" s="1431"/>
      <c r="K7" s="1432"/>
      <c r="L7" s="1433"/>
    </row>
    <row r="8" spans="2:25" s="435" customFormat="1" ht="23.25" customHeight="1">
      <c r="B8" s="1434" t="s">
        <v>746</v>
      </c>
      <c r="C8" s="1435" t="s">
        <v>747</v>
      </c>
      <c r="D8" s="2797"/>
      <c r="E8" s="1436" t="s">
        <v>1000</v>
      </c>
      <c r="F8" s="1333"/>
      <c r="G8" s="1437" t="s">
        <v>746</v>
      </c>
      <c r="H8" s="1438" t="s">
        <v>747</v>
      </c>
      <c r="I8" s="2798"/>
      <c r="J8" s="1439" t="s">
        <v>1000</v>
      </c>
      <c r="K8" s="1440" t="s">
        <v>1000</v>
      </c>
      <c r="L8" s="1441"/>
    </row>
    <row r="9" spans="2:25" s="205" customFormat="1" ht="23.25" customHeight="1" thickBot="1">
      <c r="B9" s="1442" t="s">
        <v>186</v>
      </c>
      <c r="C9" s="1443" t="s">
        <v>1280</v>
      </c>
      <c r="D9" s="1444" t="s">
        <v>1281</v>
      </c>
      <c r="E9" s="1445" t="s">
        <v>1282</v>
      </c>
      <c r="F9" s="203"/>
      <c r="G9" s="1446" t="s">
        <v>186</v>
      </c>
      <c r="H9" s="1447" t="s">
        <v>1280</v>
      </c>
      <c r="I9" s="1448" t="s">
        <v>1281</v>
      </c>
      <c r="J9" s="1447" t="s">
        <v>1282</v>
      </c>
      <c r="K9" s="1449" t="s">
        <v>1283</v>
      </c>
      <c r="L9" s="204"/>
    </row>
    <row r="10" spans="2:25" s="435" customFormat="1" ht="19.5" customHeight="1">
      <c r="B10" s="1450">
        <v>301</v>
      </c>
      <c r="C10" s="1451" t="s">
        <v>748</v>
      </c>
      <c r="D10" s="1452"/>
      <c r="E10" s="1453"/>
      <c r="F10" s="1404"/>
      <c r="G10" s="1454">
        <v>400</v>
      </c>
      <c r="H10" s="1375" t="s">
        <v>749</v>
      </c>
      <c r="I10" s="1211"/>
      <c r="J10" s="1455"/>
      <c r="K10" s="1456"/>
      <c r="L10" s="1424"/>
    </row>
    <row r="11" spans="2:25" s="435" customFormat="1" ht="26.25" customHeight="1">
      <c r="B11" s="1457">
        <f t="shared" ref="B11:B24" si="0">SUM(B10+1)</f>
        <v>302</v>
      </c>
      <c r="C11" s="1458" t="s">
        <v>750</v>
      </c>
      <c r="D11" s="1458"/>
      <c r="E11" s="1459"/>
      <c r="F11" s="1404"/>
      <c r="G11" s="1460">
        <f>G10+1</f>
        <v>401</v>
      </c>
      <c r="H11" s="1376" t="s">
        <v>751</v>
      </c>
      <c r="I11" s="1225"/>
      <c r="J11" s="1225"/>
      <c r="K11" s="1411"/>
      <c r="L11" s="1461"/>
    </row>
    <row r="12" spans="2:25" s="435" customFormat="1" ht="17.25" customHeight="1">
      <c r="B12" s="1462">
        <f t="shared" si="0"/>
        <v>303</v>
      </c>
      <c r="C12" s="1376" t="s">
        <v>752</v>
      </c>
      <c r="D12" s="1376"/>
      <c r="E12" s="1463"/>
      <c r="F12" s="1404"/>
      <c r="G12" s="1464">
        <f>G11+1</f>
        <v>402</v>
      </c>
      <c r="H12" s="1465" t="s">
        <v>835</v>
      </c>
      <c r="I12" s="752"/>
      <c r="J12" s="752"/>
      <c r="K12" s="753"/>
      <c r="L12" s="1461"/>
    </row>
    <row r="13" spans="2:25" s="435" customFormat="1" ht="16.5" customHeight="1">
      <c r="B13" s="1457">
        <f t="shared" si="0"/>
        <v>304</v>
      </c>
      <c r="C13" s="1458" t="s">
        <v>753</v>
      </c>
      <c r="D13" s="1458"/>
      <c r="E13" s="1459"/>
      <c r="F13" s="1404"/>
      <c r="G13" s="1466">
        <f>G12+1</f>
        <v>403</v>
      </c>
      <c r="H13" s="1467" t="s">
        <v>836</v>
      </c>
      <c r="I13" s="754"/>
      <c r="J13" s="754"/>
      <c r="K13" s="755"/>
    </row>
    <row r="14" spans="2:25" s="435" customFormat="1" ht="18" customHeight="1" thickBot="1">
      <c r="B14" s="1457">
        <f t="shared" si="0"/>
        <v>305</v>
      </c>
      <c r="C14" s="1458" t="s">
        <v>754</v>
      </c>
      <c r="D14" s="1458"/>
      <c r="E14" s="1459"/>
      <c r="F14" s="1404"/>
      <c r="G14" s="1468">
        <f>G13+1</f>
        <v>404</v>
      </c>
      <c r="H14" s="1469" t="s">
        <v>837</v>
      </c>
      <c r="I14" s="756"/>
      <c r="J14" s="756"/>
      <c r="K14" s="757"/>
      <c r="L14" s="1282"/>
    </row>
    <row r="15" spans="2:25" s="435" customFormat="1" ht="22.5" customHeight="1">
      <c r="B15" s="1462">
        <f t="shared" si="0"/>
        <v>306</v>
      </c>
      <c r="C15" s="1376" t="s">
        <v>1331</v>
      </c>
      <c r="D15" s="1376"/>
      <c r="E15" s="1463"/>
      <c r="F15" s="1404"/>
      <c r="G15" s="751"/>
      <c r="H15" s="613"/>
    </row>
    <row r="16" spans="2:25" s="435" customFormat="1" ht="21" customHeight="1">
      <c r="B16" s="1457">
        <f t="shared" si="0"/>
        <v>307</v>
      </c>
      <c r="C16" s="1470" t="s">
        <v>755</v>
      </c>
      <c r="D16" s="1458"/>
      <c r="E16" s="1459"/>
      <c r="F16" s="1404"/>
      <c r="G16" s="1166"/>
    </row>
    <row r="17" spans="2:7" s="435" customFormat="1" ht="21.75" customHeight="1">
      <c r="B17" s="1457">
        <f t="shared" si="0"/>
        <v>308</v>
      </c>
      <c r="C17" s="1471" t="s">
        <v>1332</v>
      </c>
      <c r="D17" s="1458"/>
      <c r="E17" s="1459"/>
      <c r="F17" s="1404"/>
      <c r="G17" s="1166"/>
    </row>
    <row r="18" spans="2:7" s="435" customFormat="1" ht="21.75" customHeight="1">
      <c r="B18" s="1462">
        <f>B17+1</f>
        <v>309</v>
      </c>
      <c r="C18" s="1376" t="s">
        <v>1333</v>
      </c>
      <c r="D18" s="1376"/>
      <c r="E18" s="1463"/>
      <c r="F18" s="1404"/>
      <c r="G18" s="1166"/>
    </row>
    <row r="19" spans="2:7" s="435" customFormat="1">
      <c r="B19" s="1457">
        <f t="shared" si="0"/>
        <v>310</v>
      </c>
      <c r="C19" s="1458" t="s">
        <v>756</v>
      </c>
      <c r="D19" s="1458"/>
      <c r="E19" s="1459"/>
      <c r="F19" s="1404"/>
      <c r="G19" s="1166"/>
    </row>
    <row r="20" spans="2:7" s="750" customFormat="1" ht="18" customHeight="1">
      <c r="B20" s="1457">
        <f t="shared" si="0"/>
        <v>311</v>
      </c>
      <c r="C20" s="1472" t="s">
        <v>757</v>
      </c>
      <c r="D20" s="1473"/>
      <c r="E20" s="1474"/>
      <c r="F20" s="1475"/>
      <c r="G20" s="738"/>
    </row>
    <row r="21" spans="2:7" s="435" customFormat="1" ht="18" customHeight="1">
      <c r="B21" s="1462">
        <f t="shared" si="0"/>
        <v>312</v>
      </c>
      <c r="C21" s="1376" t="s">
        <v>758</v>
      </c>
      <c r="D21" s="1376"/>
      <c r="E21" s="1463"/>
      <c r="G21" s="1166"/>
    </row>
    <row r="22" spans="2:7" s="435" customFormat="1" ht="25.5" customHeight="1">
      <c r="B22" s="1457">
        <f t="shared" si="0"/>
        <v>313</v>
      </c>
      <c r="C22" s="1476" t="s">
        <v>1334</v>
      </c>
      <c r="D22" s="1458"/>
      <c r="E22" s="1459"/>
      <c r="G22" s="1166"/>
    </row>
    <row r="23" spans="2:7" s="435" customFormat="1" ht="25.5" customHeight="1">
      <c r="B23" s="1462">
        <f>B22+1</f>
        <v>314</v>
      </c>
      <c r="C23" s="1376" t="s">
        <v>759</v>
      </c>
      <c r="D23" s="1376"/>
      <c r="E23" s="1463"/>
      <c r="G23" s="1166"/>
    </row>
    <row r="24" spans="2:7" s="750" customFormat="1" ht="27" customHeight="1">
      <c r="B24" s="1457">
        <f t="shared" si="0"/>
        <v>315</v>
      </c>
      <c r="C24" s="540" t="s">
        <v>1335</v>
      </c>
      <c r="D24" s="728"/>
      <c r="E24" s="1477"/>
      <c r="G24" s="738"/>
    </row>
    <row r="25" spans="2:7" s="750" customFormat="1" ht="25.5" customHeight="1">
      <c r="B25" s="1457">
        <f>B24+1</f>
        <v>316</v>
      </c>
      <c r="C25" s="540" t="s">
        <v>1336</v>
      </c>
      <c r="D25" s="728"/>
      <c r="E25" s="1477"/>
      <c r="G25" s="738"/>
    </row>
    <row r="26" spans="2:7" s="750" customFormat="1" ht="15.75" customHeight="1">
      <c r="B26" s="1462">
        <f>B25+1</f>
        <v>317</v>
      </c>
      <c r="C26" s="1478" t="s">
        <v>760</v>
      </c>
      <c r="D26" s="1225"/>
      <c r="E26" s="1479"/>
      <c r="G26" s="738"/>
    </row>
    <row r="27" spans="2:7" s="750" customFormat="1" ht="18" customHeight="1">
      <c r="B27" s="1457">
        <f t="shared" ref="B27:B37" si="1">B26+1</f>
        <v>318</v>
      </c>
      <c r="C27" s="1472" t="s">
        <v>761</v>
      </c>
      <c r="D27" s="728"/>
      <c r="E27" s="1477"/>
      <c r="G27" s="738"/>
    </row>
    <row r="28" spans="2:7" s="750" customFormat="1" ht="16.5" customHeight="1">
      <c r="B28" s="1457">
        <f t="shared" si="1"/>
        <v>319</v>
      </c>
      <c r="C28" s="1472" t="s">
        <v>762</v>
      </c>
      <c r="D28" s="728"/>
      <c r="E28" s="1477"/>
      <c r="G28" s="738"/>
    </row>
    <row r="29" spans="2:7" s="750" customFormat="1" ht="18" customHeight="1">
      <c r="B29" s="1462">
        <f t="shared" si="1"/>
        <v>320</v>
      </c>
      <c r="C29" s="1478" t="s">
        <v>763</v>
      </c>
      <c r="D29" s="1225"/>
      <c r="E29" s="1479"/>
      <c r="G29" s="738"/>
    </row>
    <row r="30" spans="2:7" s="750" customFormat="1" ht="18" customHeight="1">
      <c r="B30" s="1457">
        <f t="shared" si="1"/>
        <v>321</v>
      </c>
      <c r="C30" s="1472" t="s">
        <v>764</v>
      </c>
      <c r="D30" s="728"/>
      <c r="E30" s="1477"/>
      <c r="G30" s="738"/>
    </row>
    <row r="31" spans="2:7" s="750" customFormat="1" ht="18" customHeight="1">
      <c r="B31" s="1457">
        <f t="shared" si="1"/>
        <v>322</v>
      </c>
      <c r="C31" s="1472" t="s">
        <v>765</v>
      </c>
      <c r="D31" s="728"/>
      <c r="E31" s="1477"/>
      <c r="G31" s="738"/>
    </row>
    <row r="32" spans="2:7" s="1482" customFormat="1" ht="24.75" customHeight="1">
      <c r="B32" s="1462">
        <f t="shared" si="1"/>
        <v>323</v>
      </c>
      <c r="C32" s="1478" t="s">
        <v>766</v>
      </c>
      <c r="D32" s="1480"/>
      <c r="E32" s="1481"/>
      <c r="G32" s="1483"/>
    </row>
    <row r="33" spans="2:7" s="1482" customFormat="1" ht="16.5" customHeight="1">
      <c r="B33" s="1457">
        <f t="shared" si="1"/>
        <v>324</v>
      </c>
      <c r="C33" s="541" t="s">
        <v>767</v>
      </c>
      <c r="D33" s="1484"/>
      <c r="E33" s="1485"/>
      <c r="G33" s="1483"/>
    </row>
    <row r="34" spans="2:7" s="1482" customFormat="1" ht="16.5" customHeight="1">
      <c r="B34" s="1457">
        <f t="shared" si="1"/>
        <v>325</v>
      </c>
      <c r="C34" s="541" t="s">
        <v>768</v>
      </c>
      <c r="D34" s="1484"/>
      <c r="E34" s="1485"/>
      <c r="G34" s="1483"/>
    </row>
    <row r="35" spans="2:7" s="1482" customFormat="1" ht="16.5" customHeight="1">
      <c r="B35" s="1462">
        <f t="shared" si="1"/>
        <v>326</v>
      </c>
      <c r="C35" s="539" t="s">
        <v>838</v>
      </c>
      <c r="D35" s="1480"/>
      <c r="E35" s="1481"/>
      <c r="G35" s="1483"/>
    </row>
    <row r="36" spans="2:7" s="1482" customFormat="1" ht="15.75" customHeight="1">
      <c r="B36" s="1457">
        <f t="shared" si="1"/>
        <v>327</v>
      </c>
      <c r="C36" s="541" t="s">
        <v>1337</v>
      </c>
      <c r="D36" s="1484"/>
      <c r="E36" s="1485"/>
      <c r="G36" s="1483"/>
    </row>
    <row r="37" spans="2:7" s="1482" customFormat="1" ht="15" customHeight="1" thickBot="1">
      <c r="B37" s="1486">
        <f t="shared" si="1"/>
        <v>328</v>
      </c>
      <c r="C37" s="542" t="s">
        <v>769</v>
      </c>
      <c r="D37" s="1487"/>
      <c r="E37" s="1488"/>
      <c r="G37" s="1483"/>
    </row>
    <row r="38" spans="2:7" ht="7.5" customHeight="1">
      <c r="B38" s="749"/>
      <c r="C38" s="206"/>
      <c r="D38" s="151"/>
      <c r="E38" s="151"/>
    </row>
  </sheetData>
  <customSheetViews>
    <customSheetView guid="{484A7327-D363-4CEF-AB4E-C67ED0FFB343}" showPageBreaks="1" fitToPage="1" printArea="1" view="pageBreakPreview" topLeftCell="A18">
      <selection activeCell="C35" sqref="C35"/>
      <pageMargins left="0.25" right="0.25" top="0.25" bottom="0.25" header="0.05" footer="0.05"/>
      <printOptions horizontalCentered="1" verticalCentered="1"/>
      <pageSetup paperSize="9" scale="84" firstPageNumber="37" fitToHeight="0" orientation="landscape" r:id="rId1"/>
      <headerFooter alignWithMargins="0"/>
    </customSheetView>
  </customSheetViews>
  <mergeCells count="10">
    <mergeCell ref="J4:J6"/>
    <mergeCell ref="K4:K6"/>
    <mergeCell ref="D5:D8"/>
    <mergeCell ref="I5:I8"/>
    <mergeCell ref="B2:F2"/>
    <mergeCell ref="C3:D3"/>
    <mergeCell ref="H3:I3"/>
    <mergeCell ref="C4:C6"/>
    <mergeCell ref="E4:E7"/>
    <mergeCell ref="H4:H6"/>
  </mergeCells>
  <printOptions horizontalCentered="1" verticalCentered="1"/>
  <pageMargins left="0.25" right="0.25" top="0.25" bottom="0.25" header="0.05" footer="0.05"/>
  <pageSetup paperSize="9" scale="77" firstPageNumber="37" fitToHeight="0" orientation="landscape" r:id="rId2"/>
  <headerFooter alignWithMargins="0"/>
  <drawing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1"/>
  <sheetViews>
    <sheetView view="pageBreakPreview" topLeftCell="A11" zoomScaleSheetLayoutView="100" workbookViewId="0">
      <selection activeCell="I14" sqref="I14"/>
    </sheetView>
  </sheetViews>
  <sheetFormatPr defaultColWidth="10.28515625" defaultRowHeight="11.25"/>
  <cols>
    <col min="1" max="1" width="5.28515625" style="237" customWidth="1"/>
    <col min="2" max="2" width="38.7109375" style="147" customWidth="1"/>
    <col min="3" max="3" width="11" style="147" customWidth="1"/>
    <col min="4" max="4" width="19.5703125" style="147" customWidth="1"/>
    <col min="5" max="5" width="11" style="760" customWidth="1"/>
    <col min="6" max="6" width="14.85546875" style="147" customWidth="1"/>
    <col min="7" max="7" width="20.140625" style="147" customWidth="1"/>
    <col min="8" max="8" width="7.140625" style="147" customWidth="1"/>
    <col min="9" max="9" width="7" style="209" customWidth="1"/>
    <col min="10" max="10" width="9.28515625" style="209" customWidth="1"/>
    <col min="11" max="11" width="8.5703125" style="209" customWidth="1"/>
    <col min="12" max="16" width="4.85546875" style="209" customWidth="1"/>
    <col min="17" max="17" width="3.42578125" style="209" customWidth="1"/>
    <col min="18" max="18" width="10.28515625" style="209"/>
    <col min="19" max="20" width="12.42578125" style="209" customWidth="1"/>
    <col min="21" max="21" width="2.85546875" style="209" customWidth="1"/>
    <col min="22" max="22" width="1.7109375" style="209" customWidth="1"/>
    <col min="23" max="16384" width="10.28515625" style="209"/>
  </cols>
  <sheetData>
    <row r="1" spans="1:17" s="208" customFormat="1" ht="18" customHeight="1">
      <c r="A1" s="345" t="s">
        <v>1284</v>
      </c>
      <c r="B1" s="207"/>
      <c r="C1" s="207"/>
      <c r="D1" s="207"/>
      <c r="E1" s="758"/>
      <c r="F1" s="207"/>
      <c r="G1" s="207"/>
      <c r="H1" s="207"/>
    </row>
    <row r="2" spans="1:17" s="159" customFormat="1" ht="15" customHeight="1">
      <c r="A2" s="343" t="s">
        <v>904</v>
      </c>
      <c r="B2" s="149"/>
      <c r="C2" s="149"/>
      <c r="D2" s="149"/>
      <c r="E2" s="759"/>
      <c r="F2" s="149"/>
      <c r="G2" s="149"/>
    </row>
    <row r="3" spans="1:17" s="147" customFormat="1" ht="14.25" customHeight="1" thickBot="1">
      <c r="A3" s="2826"/>
      <c r="B3" s="2826"/>
      <c r="C3" s="2826"/>
      <c r="D3" s="2826"/>
      <c r="E3" s="2826"/>
      <c r="F3" s="2826"/>
      <c r="G3" s="2826"/>
      <c r="H3" s="2826"/>
      <c r="I3" s="2826"/>
      <c r="J3" s="2826"/>
      <c r="K3" s="2826"/>
      <c r="L3" s="2826"/>
      <c r="M3" s="2826"/>
    </row>
    <row r="4" spans="1:17" s="1282" customFormat="1" ht="76.5" customHeight="1">
      <c r="A4" s="2827" t="s">
        <v>770</v>
      </c>
      <c r="B4" s="1489" t="s">
        <v>1551</v>
      </c>
      <c r="C4" s="1490"/>
      <c r="D4" s="1489" t="s">
        <v>1552</v>
      </c>
      <c r="E4" s="1491"/>
      <c r="F4" s="1492" t="s">
        <v>771</v>
      </c>
      <c r="G4" s="1493" t="s">
        <v>772</v>
      </c>
      <c r="H4" s="2829" t="s">
        <v>1553</v>
      </c>
      <c r="I4" s="2830"/>
      <c r="J4" s="2824" t="s">
        <v>1554</v>
      </c>
      <c r="K4" s="2825"/>
      <c r="L4" s="2831" t="s">
        <v>773</v>
      </c>
      <c r="M4" s="2831"/>
      <c r="N4" s="2831"/>
      <c r="O4" s="2831"/>
      <c r="P4" s="2831"/>
      <c r="Q4" s="2832"/>
    </row>
    <row r="5" spans="1:17" s="1499" customFormat="1" ht="35.25" customHeight="1">
      <c r="A5" s="2828"/>
      <c r="B5" s="1494"/>
      <c r="C5" s="2797" t="s">
        <v>727</v>
      </c>
      <c r="D5" s="1495"/>
      <c r="E5" s="1496"/>
      <c r="F5" s="1497"/>
      <c r="G5" s="1498"/>
      <c r="H5" s="1495"/>
      <c r="J5" s="1500"/>
      <c r="K5" s="1501" t="s">
        <v>1338</v>
      </c>
      <c r="L5" s="2833"/>
      <c r="M5" s="2833"/>
      <c r="N5" s="2833"/>
      <c r="O5" s="2833"/>
      <c r="P5" s="2833"/>
      <c r="Q5" s="2834"/>
    </row>
    <row r="6" spans="1:17" s="1499" customFormat="1" ht="12" customHeight="1">
      <c r="A6" s="2828"/>
      <c r="B6" s="1494"/>
      <c r="C6" s="2797"/>
      <c r="D6" s="2835" t="s">
        <v>774</v>
      </c>
      <c r="E6" s="2840" t="s">
        <v>1462</v>
      </c>
      <c r="F6" s="1497"/>
      <c r="G6" s="1498"/>
      <c r="H6" s="1495"/>
      <c r="J6" s="1502"/>
      <c r="K6" s="1503"/>
      <c r="L6" s="2833"/>
      <c r="M6" s="2833"/>
      <c r="N6" s="2833"/>
      <c r="O6" s="2833"/>
      <c r="P6" s="2833"/>
      <c r="Q6" s="2834"/>
    </row>
    <row r="7" spans="1:17" s="1499" customFormat="1" ht="15.75" customHeight="1">
      <c r="A7" s="1504"/>
      <c r="B7" s="1494"/>
      <c r="C7" s="2797"/>
      <c r="D7" s="2835"/>
      <c r="E7" s="2840"/>
      <c r="F7" s="1497"/>
      <c r="G7" s="1498"/>
      <c r="H7" s="1505" t="s">
        <v>775</v>
      </c>
      <c r="I7" s="1506" t="s">
        <v>776</v>
      </c>
      <c r="J7" s="1507" t="s">
        <v>914</v>
      </c>
      <c r="K7" s="1508" t="s">
        <v>915</v>
      </c>
      <c r="L7" s="2836" t="s">
        <v>225</v>
      </c>
      <c r="M7" s="2837"/>
      <c r="N7" s="2838" t="s">
        <v>226</v>
      </c>
      <c r="O7" s="2837"/>
      <c r="P7" s="2836" t="s">
        <v>227</v>
      </c>
      <c r="Q7" s="2839"/>
    </row>
    <row r="8" spans="1:17" s="213" customFormat="1" ht="22.5" customHeight="1">
      <c r="A8" s="210" t="s">
        <v>335</v>
      </c>
      <c r="B8" s="211" t="s">
        <v>1285</v>
      </c>
      <c r="C8" s="212" t="s">
        <v>1286</v>
      </c>
      <c r="D8" s="211" t="s">
        <v>1287</v>
      </c>
      <c r="E8" s="2840"/>
      <c r="F8" s="548" t="s">
        <v>1288</v>
      </c>
      <c r="G8" s="549" t="s">
        <v>1289</v>
      </c>
      <c r="H8" s="550" t="s">
        <v>1290</v>
      </c>
      <c r="I8" s="551" t="s">
        <v>1291</v>
      </c>
      <c r="J8" s="551" t="s">
        <v>1292</v>
      </c>
      <c r="K8" s="551" t="s">
        <v>1293</v>
      </c>
      <c r="L8" s="2841" t="s">
        <v>1294</v>
      </c>
      <c r="M8" s="2842"/>
      <c r="N8" s="2843" t="s">
        <v>1295</v>
      </c>
      <c r="O8" s="2844"/>
      <c r="P8" s="2843" t="s">
        <v>1296</v>
      </c>
      <c r="Q8" s="2845"/>
    </row>
    <row r="9" spans="1:17" ht="18.600000000000001" customHeight="1">
      <c r="A9" s="1509">
        <v>101</v>
      </c>
      <c r="B9" s="1510" t="s">
        <v>777</v>
      </c>
      <c r="C9" s="214"/>
      <c r="D9" s="215"/>
      <c r="E9" s="2840"/>
      <c r="F9" s="552"/>
      <c r="G9" s="553"/>
      <c r="H9" s="554"/>
      <c r="I9" s="555"/>
      <c r="J9" s="556"/>
      <c r="K9" s="557"/>
      <c r="L9" s="2846"/>
      <c r="M9" s="2820"/>
      <c r="N9" s="2819"/>
      <c r="O9" s="2820"/>
      <c r="P9" s="2819"/>
      <c r="Q9" s="2821"/>
    </row>
    <row r="10" spans="1:17" ht="18.600000000000001" customHeight="1">
      <c r="A10" s="1394">
        <f>A9+1</f>
        <v>102</v>
      </c>
      <c r="B10" s="1511" t="s">
        <v>839</v>
      </c>
      <c r="C10" s="216"/>
      <c r="D10" s="217"/>
      <c r="E10" s="2840"/>
      <c r="F10" s="552"/>
      <c r="G10" s="558"/>
      <c r="H10" s="218"/>
      <c r="I10" s="555"/>
      <c r="J10" s="559"/>
      <c r="K10" s="538"/>
      <c r="L10" s="2816"/>
      <c r="M10" s="2817"/>
      <c r="N10" s="2818"/>
      <c r="O10" s="2817"/>
      <c r="P10" s="2822"/>
      <c r="Q10" s="2823"/>
    </row>
    <row r="11" spans="1:17" ht="18.600000000000001" customHeight="1">
      <c r="A11" s="1394">
        <f t="shared" ref="A11:A30" si="0">A10+1</f>
        <v>103</v>
      </c>
      <c r="B11" s="1512" t="s">
        <v>778</v>
      </c>
      <c r="C11" s="216"/>
      <c r="D11" s="217"/>
      <c r="E11" s="2840"/>
      <c r="F11" s="552"/>
      <c r="G11" s="558"/>
      <c r="H11" s="218"/>
      <c r="I11" s="555"/>
      <c r="J11" s="559"/>
      <c r="K11" s="538"/>
      <c r="L11" s="2816"/>
      <c r="M11" s="2817"/>
      <c r="N11" s="2818"/>
      <c r="O11" s="2817"/>
      <c r="P11" s="2822"/>
      <c r="Q11" s="2823"/>
    </row>
    <row r="12" spans="1:17" ht="18.600000000000001" customHeight="1">
      <c r="A12" s="1394">
        <f t="shared" si="0"/>
        <v>104</v>
      </c>
      <c r="B12" s="1398" t="s">
        <v>779</v>
      </c>
      <c r="C12" s="292"/>
      <c r="D12" s="293"/>
      <c r="E12" s="2840"/>
      <c r="F12" s="560"/>
      <c r="G12" s="561"/>
      <c r="H12" s="562"/>
      <c r="I12" s="563"/>
      <c r="J12" s="564"/>
      <c r="K12" s="565"/>
      <c r="L12" s="566"/>
      <c r="M12" s="567"/>
      <c r="N12" s="566"/>
      <c r="O12" s="567"/>
      <c r="P12" s="568"/>
      <c r="Q12" s="569"/>
    </row>
    <row r="13" spans="1:17" s="176" customFormat="1" ht="18" customHeight="1">
      <c r="A13" s="1394">
        <f t="shared" si="0"/>
        <v>105</v>
      </c>
      <c r="B13" s="1513" t="s">
        <v>780</v>
      </c>
      <c r="C13" s="219"/>
      <c r="D13" s="220"/>
      <c r="E13" s="2840"/>
      <c r="F13" s="570"/>
      <c r="G13" s="571"/>
      <c r="H13" s="572"/>
      <c r="I13" s="573"/>
      <c r="J13" s="574"/>
      <c r="K13" s="575"/>
      <c r="L13" s="576"/>
      <c r="M13" s="577"/>
      <c r="N13" s="578"/>
      <c r="O13" s="577"/>
      <c r="P13" s="578"/>
      <c r="Q13" s="579"/>
    </row>
    <row r="14" spans="1:17" s="176" customFormat="1" ht="28.5" customHeight="1">
      <c r="A14" s="1394">
        <f t="shared" si="0"/>
        <v>106</v>
      </c>
      <c r="B14" s="1513" t="s">
        <v>781</v>
      </c>
      <c r="C14" s="219"/>
      <c r="D14" s="220"/>
      <c r="E14" s="2840"/>
      <c r="F14" s="570"/>
      <c r="G14" s="571"/>
      <c r="H14" s="572"/>
      <c r="I14" s="573"/>
      <c r="J14" s="574"/>
      <c r="K14" s="575"/>
      <c r="L14" s="576"/>
      <c r="M14" s="577"/>
      <c r="N14" s="578"/>
      <c r="O14" s="577"/>
      <c r="P14" s="578"/>
      <c r="Q14" s="579"/>
    </row>
    <row r="15" spans="1:17" ht="18.600000000000001" customHeight="1">
      <c r="A15" s="1394">
        <f t="shared" si="0"/>
        <v>107</v>
      </c>
      <c r="B15" s="1514" t="s">
        <v>782</v>
      </c>
      <c r="C15" s="294"/>
      <c r="D15" s="295"/>
      <c r="E15" s="2840"/>
      <c r="F15" s="580"/>
      <c r="G15" s="581"/>
      <c r="H15" s="301"/>
      <c r="I15" s="563"/>
      <c r="J15" s="564"/>
      <c r="K15" s="565"/>
      <c r="L15" s="566"/>
      <c r="M15" s="567"/>
      <c r="N15" s="568"/>
      <c r="O15" s="567"/>
      <c r="P15" s="568"/>
      <c r="Q15" s="569"/>
    </row>
    <row r="16" spans="1:17" ht="18.600000000000001" customHeight="1">
      <c r="A16" s="1394">
        <f t="shared" si="0"/>
        <v>108</v>
      </c>
      <c r="B16" s="1515" t="s">
        <v>783</v>
      </c>
      <c r="C16" s="221"/>
      <c r="D16" s="222"/>
      <c r="E16" s="2840"/>
      <c r="F16" s="231"/>
      <c r="G16" s="582"/>
      <c r="H16" s="225"/>
      <c r="I16" s="555"/>
      <c r="J16" s="559"/>
      <c r="K16" s="538"/>
      <c r="L16" s="576"/>
      <c r="M16" s="577"/>
      <c r="N16" s="578"/>
      <c r="O16" s="577"/>
      <c r="P16" s="578"/>
      <c r="Q16" s="579"/>
    </row>
    <row r="17" spans="1:18" ht="18" customHeight="1">
      <c r="A17" s="1394">
        <f t="shared" si="0"/>
        <v>109</v>
      </c>
      <c r="B17" s="1516" t="s">
        <v>784</v>
      </c>
      <c r="C17" s="221"/>
      <c r="D17" s="222"/>
      <c r="E17" s="2840"/>
      <c r="F17" s="231"/>
      <c r="G17" s="582"/>
      <c r="H17" s="225"/>
      <c r="I17" s="555"/>
      <c r="J17" s="559"/>
      <c r="K17" s="538"/>
      <c r="L17" s="576"/>
      <c r="M17" s="577"/>
      <c r="N17" s="578"/>
      <c r="O17" s="577"/>
      <c r="P17" s="578"/>
      <c r="Q17" s="579"/>
    </row>
    <row r="18" spans="1:18" ht="18.600000000000001" customHeight="1">
      <c r="A18" s="1394">
        <f t="shared" si="0"/>
        <v>110</v>
      </c>
      <c r="B18" s="1514" t="s">
        <v>785</v>
      </c>
      <c r="C18" s="294"/>
      <c r="D18" s="295"/>
      <c r="E18" s="2840"/>
      <c r="F18" s="580"/>
      <c r="G18" s="581"/>
      <c r="H18" s="301"/>
      <c r="I18" s="563"/>
      <c r="J18" s="564"/>
      <c r="K18" s="565"/>
      <c r="L18" s="566"/>
      <c r="M18" s="567"/>
      <c r="N18" s="568"/>
      <c r="O18" s="567"/>
      <c r="P18" s="568"/>
      <c r="Q18" s="569"/>
    </row>
    <row r="19" spans="1:18" ht="18.600000000000001" customHeight="1">
      <c r="A19" s="1394">
        <f t="shared" si="0"/>
        <v>111</v>
      </c>
      <c r="B19" s="1516" t="s">
        <v>786</v>
      </c>
      <c r="C19" s="221"/>
      <c r="D19" s="222"/>
      <c r="E19" s="2840"/>
      <c r="F19" s="231"/>
      <c r="G19" s="582"/>
      <c r="H19" s="225"/>
      <c r="I19" s="555"/>
      <c r="J19" s="559"/>
      <c r="K19" s="538"/>
      <c r="L19" s="576"/>
      <c r="M19" s="577"/>
      <c r="N19" s="578"/>
      <c r="O19" s="577"/>
      <c r="P19" s="578"/>
      <c r="Q19" s="579"/>
    </row>
    <row r="20" spans="1:18" ht="25.5" customHeight="1">
      <c r="A20" s="1394">
        <f t="shared" si="0"/>
        <v>112</v>
      </c>
      <c r="B20" s="1516" t="s">
        <v>787</v>
      </c>
      <c r="C20" s="223"/>
      <c r="D20" s="224"/>
      <c r="E20" s="2840"/>
      <c r="F20" s="231"/>
      <c r="G20" s="582"/>
      <c r="H20" s="225"/>
      <c r="I20" s="555"/>
      <c r="J20" s="559"/>
      <c r="K20" s="538"/>
      <c r="L20" s="576"/>
      <c r="M20" s="577"/>
      <c r="N20" s="578"/>
      <c r="O20" s="577"/>
      <c r="P20" s="578"/>
      <c r="Q20" s="579"/>
    </row>
    <row r="21" spans="1:18" ht="18.600000000000001" customHeight="1">
      <c r="A21" s="1394">
        <f t="shared" si="0"/>
        <v>113</v>
      </c>
      <c r="B21" s="1517" t="s">
        <v>788</v>
      </c>
      <c r="C21" s="296"/>
      <c r="D21" s="297"/>
      <c r="E21" s="2840"/>
      <c r="F21" s="583"/>
      <c r="G21" s="584"/>
      <c r="H21" s="298"/>
      <c r="I21" s="563"/>
      <c r="J21" s="564"/>
      <c r="K21" s="565"/>
      <c r="L21" s="566"/>
      <c r="M21" s="567"/>
      <c r="N21" s="568"/>
      <c r="O21" s="567"/>
      <c r="P21" s="568"/>
      <c r="Q21" s="569"/>
    </row>
    <row r="22" spans="1:18" ht="18.600000000000001" customHeight="1">
      <c r="A22" s="1394">
        <f t="shared" si="0"/>
        <v>114</v>
      </c>
      <c r="B22" s="1518" t="s">
        <v>789</v>
      </c>
      <c r="C22" s="226"/>
      <c r="D22" s="227"/>
      <c r="E22" s="2840"/>
      <c r="F22" s="231"/>
      <c r="G22" s="582"/>
      <c r="H22" s="225"/>
      <c r="I22" s="555"/>
      <c r="J22" s="559"/>
      <c r="K22" s="538"/>
      <c r="L22" s="576"/>
      <c r="M22" s="577"/>
      <c r="N22" s="578"/>
      <c r="O22" s="577"/>
      <c r="P22" s="578"/>
      <c r="Q22" s="579"/>
    </row>
    <row r="23" spans="1:18" ht="18.600000000000001" customHeight="1">
      <c r="A23" s="1394">
        <f t="shared" si="0"/>
        <v>115</v>
      </c>
      <c r="B23" s="1519" t="s">
        <v>790</v>
      </c>
      <c r="C23" s="226"/>
      <c r="D23" s="227"/>
      <c r="E23" s="2840"/>
      <c r="F23" s="231"/>
      <c r="G23" s="582"/>
      <c r="H23" s="225"/>
      <c r="I23" s="555"/>
      <c r="J23" s="559"/>
      <c r="K23" s="538"/>
      <c r="L23" s="576"/>
      <c r="M23" s="577"/>
      <c r="N23" s="578"/>
      <c r="O23" s="577"/>
      <c r="P23" s="578"/>
      <c r="Q23" s="579"/>
    </row>
    <row r="24" spans="1:18" ht="18.600000000000001" customHeight="1">
      <c r="A24" s="1394">
        <f t="shared" si="0"/>
        <v>116</v>
      </c>
      <c r="B24" s="1520" t="s">
        <v>791</v>
      </c>
      <c r="C24" s="299"/>
      <c r="D24" s="300"/>
      <c r="E24" s="2840"/>
      <c r="F24" s="580"/>
      <c r="G24" s="581"/>
      <c r="H24" s="301"/>
      <c r="I24" s="563"/>
      <c r="J24" s="564"/>
      <c r="K24" s="565"/>
      <c r="L24" s="566"/>
      <c r="M24" s="567"/>
      <c r="N24" s="568"/>
      <c r="O24" s="567"/>
      <c r="P24" s="568"/>
      <c r="Q24" s="569"/>
    </row>
    <row r="25" spans="1:18" ht="18.600000000000001" customHeight="1">
      <c r="A25" s="1394">
        <f t="shared" si="0"/>
        <v>117</v>
      </c>
      <c r="B25" s="1516" t="s">
        <v>792</v>
      </c>
      <c r="C25" s="228"/>
      <c r="D25" s="229"/>
      <c r="E25" s="2840"/>
      <c r="F25" s="231"/>
      <c r="G25" s="582"/>
      <c r="H25" s="225"/>
      <c r="I25" s="555"/>
      <c r="J25" s="559"/>
      <c r="K25" s="538"/>
      <c r="L25" s="576"/>
      <c r="M25" s="577"/>
      <c r="N25" s="578"/>
      <c r="O25" s="577"/>
      <c r="P25" s="578"/>
      <c r="Q25" s="579"/>
    </row>
    <row r="26" spans="1:18" ht="18.600000000000001" customHeight="1">
      <c r="A26" s="1394">
        <f t="shared" si="0"/>
        <v>118</v>
      </c>
      <c r="B26" s="1516" t="s">
        <v>793</v>
      </c>
      <c r="C26" s="228"/>
      <c r="D26" s="230"/>
      <c r="E26" s="2840"/>
      <c r="F26" s="231"/>
      <c r="G26" s="582"/>
      <c r="H26" s="225"/>
      <c r="I26" s="555"/>
      <c r="J26" s="559"/>
      <c r="K26" s="538"/>
      <c r="L26" s="576"/>
      <c r="M26" s="577"/>
      <c r="N26" s="578"/>
      <c r="O26" s="577"/>
      <c r="P26" s="578"/>
      <c r="Q26" s="579"/>
    </row>
    <row r="27" spans="1:18" ht="18.600000000000001" customHeight="1">
      <c r="A27" s="1394">
        <f t="shared" si="0"/>
        <v>119</v>
      </c>
      <c r="B27" s="1517" t="s">
        <v>794</v>
      </c>
      <c r="C27" s="296"/>
      <c r="D27" s="302"/>
      <c r="E27" s="2840"/>
      <c r="F27" s="583"/>
      <c r="G27" s="584"/>
      <c r="H27" s="298"/>
      <c r="I27" s="563"/>
      <c r="J27" s="564"/>
      <c r="K27" s="565"/>
      <c r="L27" s="566"/>
      <c r="M27" s="567"/>
      <c r="N27" s="568"/>
      <c r="O27" s="567"/>
      <c r="P27" s="568"/>
      <c r="Q27" s="569"/>
    </row>
    <row r="28" spans="1:18" ht="29.25" customHeight="1">
      <c r="A28" s="1394">
        <f t="shared" si="0"/>
        <v>120</v>
      </c>
      <c r="B28" s="1521" t="s">
        <v>795</v>
      </c>
      <c r="C28" s="232"/>
      <c r="D28" s="233"/>
      <c r="E28" s="2840"/>
      <c r="F28" s="585"/>
      <c r="G28" s="586"/>
      <c r="H28" s="234"/>
      <c r="I28" s="372"/>
      <c r="J28" s="587"/>
      <c r="K28" s="538"/>
      <c r="L28" s="588"/>
      <c r="M28" s="589"/>
      <c r="N28" s="590"/>
      <c r="O28" s="589"/>
      <c r="P28" s="590"/>
      <c r="Q28" s="235"/>
    </row>
    <row r="29" spans="1:18" ht="21" customHeight="1">
      <c r="A29" s="1394">
        <f t="shared" si="0"/>
        <v>121</v>
      </c>
      <c r="B29" s="1522" t="s">
        <v>796</v>
      </c>
      <c r="C29" s="236"/>
      <c r="D29" s="233"/>
      <c r="E29" s="2840"/>
      <c r="F29" s="585"/>
      <c r="G29" s="586"/>
      <c r="H29" s="234"/>
      <c r="I29" s="372"/>
      <c r="J29" s="587"/>
      <c r="K29" s="538"/>
      <c r="L29" s="588"/>
      <c r="M29" s="589"/>
      <c r="N29" s="590"/>
      <c r="O29" s="589"/>
      <c r="P29" s="590"/>
      <c r="Q29" s="235"/>
    </row>
    <row r="30" spans="1:18" ht="18.600000000000001" customHeight="1">
      <c r="A30" s="1394">
        <f t="shared" si="0"/>
        <v>122</v>
      </c>
      <c r="B30" s="1517" t="s">
        <v>42</v>
      </c>
      <c r="C30" s="296"/>
      <c r="D30" s="302"/>
      <c r="E30" s="2840"/>
      <c r="F30" s="591"/>
      <c r="G30" s="546"/>
      <c r="H30" s="547"/>
      <c r="I30" s="545"/>
      <c r="J30" s="546"/>
      <c r="K30" s="547"/>
      <c r="L30" s="2814"/>
      <c r="M30" s="2815"/>
      <c r="N30" s="2811"/>
      <c r="O30" s="2813"/>
      <c r="P30" s="2811"/>
      <c r="Q30" s="2812"/>
    </row>
    <row r="31" spans="1:18" ht="15" customHeight="1" thickBot="1">
      <c r="A31" s="1394">
        <v>123</v>
      </c>
      <c r="B31" s="1523" t="s">
        <v>1300</v>
      </c>
      <c r="C31" s="228"/>
      <c r="D31" s="230"/>
      <c r="E31" s="2840"/>
      <c r="F31" s="200"/>
      <c r="G31" s="592"/>
      <c r="H31" s="592"/>
      <c r="I31" s="593"/>
      <c r="J31" s="594"/>
      <c r="K31" s="592"/>
      <c r="L31" s="2806"/>
      <c r="M31" s="2807"/>
      <c r="N31" s="2808"/>
      <c r="O31" s="2809"/>
      <c r="P31" s="2806"/>
      <c r="Q31" s="2810"/>
      <c r="R31" s="146"/>
    </row>
  </sheetData>
  <customSheetViews>
    <customSheetView guid="{484A7327-D363-4CEF-AB4E-C67ED0FFB343}" showPageBreaks="1" fitToPage="1" printArea="1" view="pageBreakPreview">
      <selection activeCell="B10" sqref="B10"/>
      <pageMargins left="0.25" right="0.25" top="0.25" bottom="0.25" header="0.05" footer="0.05"/>
      <printOptions horizontalCentered="1" verticalCentered="1"/>
      <pageSetup paperSize="9" scale="68" firstPageNumber="47" fitToHeight="0" pageOrder="overThenDown" orientation="landscape" r:id="rId1"/>
      <headerFooter alignWithMargins="0"/>
    </customSheetView>
  </customSheetViews>
  <mergeCells count="29">
    <mergeCell ref="J4:K4"/>
    <mergeCell ref="A3:M3"/>
    <mergeCell ref="A4:A6"/>
    <mergeCell ref="H4:I4"/>
    <mergeCell ref="L4:Q6"/>
    <mergeCell ref="C5:C7"/>
    <mergeCell ref="D6:D7"/>
    <mergeCell ref="L7:M7"/>
    <mergeCell ref="N7:O7"/>
    <mergeCell ref="P7:Q7"/>
    <mergeCell ref="E6:E31"/>
    <mergeCell ref="P11:Q11"/>
    <mergeCell ref="L8:M8"/>
    <mergeCell ref="N8:O8"/>
    <mergeCell ref="P8:Q8"/>
    <mergeCell ref="L9:M9"/>
    <mergeCell ref="L11:M11"/>
    <mergeCell ref="N11:O11"/>
    <mergeCell ref="N9:O9"/>
    <mergeCell ref="P9:Q9"/>
    <mergeCell ref="L10:M10"/>
    <mergeCell ref="N10:O10"/>
    <mergeCell ref="P10:Q10"/>
    <mergeCell ref="L31:M31"/>
    <mergeCell ref="N31:O31"/>
    <mergeCell ref="P31:Q31"/>
    <mergeCell ref="P30:Q30"/>
    <mergeCell ref="N30:O30"/>
    <mergeCell ref="L30:M30"/>
  </mergeCells>
  <printOptions horizontalCentered="1" verticalCentered="1"/>
  <pageMargins left="0.25" right="0.25" top="0.25" bottom="0.25" header="0.05" footer="0.05"/>
  <pageSetup paperSize="9" scale="63" firstPageNumber="47" fitToHeight="0" pageOrder="overThenDown" orientation="landscape" r:id="rId2"/>
  <headerFooter alignWithMargins="0"/>
  <drawing r:id="rId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V37"/>
  <sheetViews>
    <sheetView workbookViewId="0">
      <selection activeCell="R23" sqref="R23"/>
    </sheetView>
  </sheetViews>
  <sheetFormatPr defaultRowHeight="12.75"/>
  <cols>
    <col min="1" max="1" width="5.140625" style="517" customWidth="1"/>
    <col min="2" max="2" width="14.28515625" style="517" customWidth="1"/>
    <col min="3" max="5" width="8.5703125" style="517" customWidth="1"/>
    <col min="6" max="6" width="9.7109375" style="517" customWidth="1"/>
    <col min="7" max="8" width="6.140625" style="517" customWidth="1"/>
    <col min="9" max="9" width="2.42578125" style="517" customWidth="1"/>
    <col min="10" max="11" width="5.140625" style="517" customWidth="1"/>
    <col min="12" max="12" width="2.5703125" style="517" customWidth="1"/>
    <col min="13" max="13" width="6" style="517" customWidth="1"/>
    <col min="14" max="14" width="6.140625" style="517" customWidth="1"/>
    <col min="15" max="15" width="2.28515625" style="517" customWidth="1"/>
    <col min="16" max="16" width="8.85546875" style="517" customWidth="1"/>
    <col min="17" max="17" width="9.140625" style="517" customWidth="1"/>
    <col min="18" max="19" width="9.140625" style="517"/>
    <col min="20" max="20" width="8.28515625" style="517" customWidth="1"/>
    <col min="21" max="21" width="4.5703125" style="517" customWidth="1"/>
    <col min="22" max="22" width="4.85546875" style="517" customWidth="1"/>
    <col min="23" max="16384" width="9.140625" style="517"/>
  </cols>
  <sheetData>
    <row r="2" spans="1:22" ht="17.100000000000001" customHeight="1">
      <c r="A2" s="516"/>
      <c r="N2" s="509"/>
      <c r="O2" s="509"/>
      <c r="Q2" s="2847" t="s">
        <v>1297</v>
      </c>
      <c r="R2" s="2848"/>
      <c r="S2" s="2849"/>
    </row>
    <row r="3" spans="1:22" ht="17.100000000000001" customHeight="1">
      <c r="A3" s="516"/>
      <c r="N3" s="509"/>
      <c r="O3" s="509"/>
      <c r="P3" s="761" t="s">
        <v>1464</v>
      </c>
      <c r="Q3" s="518"/>
      <c r="R3" s="519" t="s">
        <v>814</v>
      </c>
      <c r="S3" s="520"/>
    </row>
    <row r="4" spans="1:22">
      <c r="P4" s="509"/>
      <c r="Q4" s="521" t="s">
        <v>202</v>
      </c>
      <c r="R4" s="521"/>
      <c r="S4" s="521" t="s">
        <v>817</v>
      </c>
    </row>
    <row r="5" spans="1:22">
      <c r="P5" s="509"/>
      <c r="Q5" s="521"/>
      <c r="R5" s="521"/>
      <c r="S5" s="521"/>
    </row>
    <row r="6" spans="1:22">
      <c r="P6" s="509"/>
      <c r="Q6" s="521"/>
      <c r="R6" s="521"/>
      <c r="S6" s="521"/>
    </row>
    <row r="7" spans="1:22">
      <c r="P7" s="509"/>
      <c r="Q7" s="521"/>
      <c r="R7" s="521"/>
      <c r="S7" s="521"/>
    </row>
    <row r="8" spans="1:22">
      <c r="F8" s="522" t="s">
        <v>1298</v>
      </c>
      <c r="Q8" s="521"/>
      <c r="R8" s="521"/>
      <c r="S8" s="521"/>
    </row>
    <row r="12" spans="1:22" ht="12.75" customHeight="1">
      <c r="A12" s="2850" t="s">
        <v>1463</v>
      </c>
      <c r="B12" s="2850"/>
      <c r="C12" s="2850"/>
      <c r="D12" s="2850"/>
      <c r="E12" s="2850"/>
      <c r="F12" s="2850"/>
      <c r="G12" s="2850"/>
      <c r="H12" s="2850"/>
      <c r="I12" s="2850"/>
      <c r="J12" s="2850"/>
      <c r="K12" s="2850"/>
      <c r="L12" s="2850"/>
      <c r="M12" s="2850"/>
      <c r="N12" s="2850"/>
      <c r="O12" s="2850"/>
      <c r="P12" s="2850"/>
      <c r="Q12" s="2850"/>
      <c r="R12" s="2850"/>
      <c r="S12" s="2850"/>
      <c r="T12" s="523"/>
      <c r="U12" s="523"/>
      <c r="V12" s="523"/>
    </row>
    <row r="13" spans="1:22" ht="12.75" customHeight="1">
      <c r="A13" s="2850"/>
      <c r="B13" s="2850"/>
      <c r="C13" s="2850"/>
      <c r="D13" s="2850"/>
      <c r="E13" s="2850"/>
      <c r="F13" s="2850"/>
      <c r="G13" s="2850"/>
      <c r="H13" s="2850"/>
      <c r="I13" s="2850"/>
      <c r="J13" s="2850"/>
      <c r="K13" s="2850"/>
      <c r="L13" s="2850"/>
      <c r="M13" s="2850"/>
      <c r="N13" s="2850"/>
      <c r="O13" s="2850"/>
      <c r="P13" s="2850"/>
      <c r="Q13" s="2850"/>
      <c r="R13" s="2850"/>
      <c r="S13" s="2850"/>
      <c r="T13" s="523"/>
      <c r="U13" s="523"/>
      <c r="V13" s="523"/>
    </row>
    <row r="14" spans="1:22">
      <c r="A14" s="2850"/>
      <c r="B14" s="2850"/>
      <c r="C14" s="2850"/>
      <c r="D14" s="2850"/>
      <c r="E14" s="2850"/>
      <c r="F14" s="2850"/>
      <c r="G14" s="2850"/>
      <c r="H14" s="2850"/>
      <c r="I14" s="2850"/>
      <c r="J14" s="2850"/>
      <c r="K14" s="2850"/>
      <c r="L14" s="2850"/>
      <c r="M14" s="2850"/>
      <c r="N14" s="2850"/>
      <c r="O14" s="2850"/>
      <c r="P14" s="2850"/>
      <c r="Q14" s="2850"/>
      <c r="R14" s="2850"/>
      <c r="S14" s="2850"/>
      <c r="T14" s="523"/>
      <c r="U14" s="523"/>
      <c r="V14" s="523"/>
    </row>
    <row r="36" spans="6:16">
      <c r="F36" s="522"/>
      <c r="G36" s="522"/>
      <c r="H36" s="522"/>
      <c r="I36" s="522"/>
      <c r="J36" s="522"/>
      <c r="K36" s="522"/>
      <c r="L36" s="522"/>
      <c r="M36" s="522"/>
      <c r="N36" s="522"/>
      <c r="O36" s="522"/>
      <c r="P36" s="522"/>
    </row>
    <row r="37" spans="6:16">
      <c r="F37" s="524" t="s">
        <v>1299</v>
      </c>
      <c r="G37" s="522"/>
      <c r="H37" s="522"/>
      <c r="I37" s="522"/>
      <c r="J37" s="522"/>
      <c r="K37" s="522"/>
      <c r="L37" s="522"/>
      <c r="M37" s="522"/>
      <c r="N37" s="522"/>
      <c r="O37" s="522"/>
      <c r="P37" s="522"/>
    </row>
  </sheetData>
  <mergeCells count="2">
    <mergeCell ref="Q2:S2"/>
    <mergeCell ref="A12:S14"/>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Q47"/>
  <sheetViews>
    <sheetView workbookViewId="0">
      <selection activeCell="M34" sqref="M34"/>
    </sheetView>
  </sheetViews>
  <sheetFormatPr defaultRowHeight="15"/>
  <cols>
    <col min="1" max="1" width="2.7109375" style="990" customWidth="1"/>
    <col min="2" max="9" width="9.140625" style="990" customWidth="1"/>
    <col min="10" max="10" width="2.42578125" style="990" customWidth="1"/>
    <col min="11" max="16384" width="9.140625" style="990"/>
  </cols>
  <sheetData>
    <row r="1" spans="1:17" s="1525" customFormat="1" ht="15.75" thickBot="1">
      <c r="A1" s="1524"/>
      <c r="B1" s="2851" t="s">
        <v>1555</v>
      </c>
      <c r="C1" s="2852"/>
      <c r="D1" s="2852"/>
      <c r="E1" s="2852"/>
      <c r="F1" s="2852"/>
      <c r="G1" s="2852"/>
      <c r="H1" s="2852"/>
      <c r="I1" s="2853"/>
      <c r="J1" s="1524"/>
      <c r="K1" s="1524"/>
      <c r="L1" s="1524"/>
      <c r="M1" s="1524"/>
      <c r="N1" s="1524"/>
      <c r="O1" s="1524"/>
      <c r="P1" s="1524"/>
      <c r="Q1" s="1524"/>
    </row>
    <row r="2" spans="1:17" ht="46.5" customHeight="1">
      <c r="A2" s="991"/>
      <c r="B2" s="1526" t="s">
        <v>829</v>
      </c>
      <c r="C2" s="1527" t="s">
        <v>830</v>
      </c>
      <c r="D2" s="1526" t="s">
        <v>829</v>
      </c>
      <c r="E2" s="1527" t="s">
        <v>830</v>
      </c>
      <c r="F2" s="1526" t="s">
        <v>829</v>
      </c>
      <c r="G2" s="1527" t="s">
        <v>830</v>
      </c>
      <c r="H2" s="1526" t="s">
        <v>829</v>
      </c>
      <c r="I2" s="1527" t="s">
        <v>830</v>
      </c>
    </row>
    <row r="3" spans="1:17" ht="30" customHeight="1">
      <c r="A3" s="991"/>
      <c r="B3" s="1528">
        <v>1906</v>
      </c>
      <c r="C3" s="1529">
        <f>2014-B3</f>
        <v>108</v>
      </c>
      <c r="D3" s="1528">
        <v>1933</v>
      </c>
      <c r="E3" s="1529">
        <f>2014-D3</f>
        <v>81</v>
      </c>
      <c r="F3" s="1528">
        <v>1960</v>
      </c>
      <c r="G3" s="1529">
        <f>2014-F3</f>
        <v>54</v>
      </c>
      <c r="H3" s="1528">
        <v>1987</v>
      </c>
      <c r="I3" s="1529">
        <f>2014-H3</f>
        <v>27</v>
      </c>
    </row>
    <row r="4" spans="1:17">
      <c r="A4" s="991"/>
      <c r="B4" s="1528">
        <f>+B3+1</f>
        <v>1907</v>
      </c>
      <c r="C4" s="1529">
        <f t="shared" ref="C4:C29" si="0">2014-B4</f>
        <v>107</v>
      </c>
      <c r="D4" s="1528">
        <f>+D3+1</f>
        <v>1934</v>
      </c>
      <c r="E4" s="1529">
        <f t="shared" ref="E4:E29" si="1">2014-D4</f>
        <v>80</v>
      </c>
      <c r="F4" s="1528">
        <f>+F3+1</f>
        <v>1961</v>
      </c>
      <c r="G4" s="1529">
        <f t="shared" ref="G4:G29" si="2">2014-F4</f>
        <v>53</v>
      </c>
      <c r="H4" s="1528">
        <f>+H3+1</f>
        <v>1988</v>
      </c>
      <c r="I4" s="1529">
        <f t="shared" ref="I4:I29" si="3">2014-H4</f>
        <v>26</v>
      </c>
    </row>
    <row r="5" spans="1:17">
      <c r="A5" s="991"/>
      <c r="B5" s="1528">
        <f t="shared" ref="B5:B29" si="4">+B4+1</f>
        <v>1908</v>
      </c>
      <c r="C5" s="1529">
        <f t="shared" si="0"/>
        <v>106</v>
      </c>
      <c r="D5" s="1528">
        <f t="shared" ref="D5:D29" si="5">+D4+1</f>
        <v>1935</v>
      </c>
      <c r="E5" s="1529">
        <f t="shared" si="1"/>
        <v>79</v>
      </c>
      <c r="F5" s="1528">
        <f t="shared" ref="F5:F29" si="6">+F4+1</f>
        <v>1962</v>
      </c>
      <c r="G5" s="1529">
        <f t="shared" si="2"/>
        <v>52</v>
      </c>
      <c r="H5" s="1528">
        <f t="shared" ref="H5:H29" si="7">+H4+1</f>
        <v>1989</v>
      </c>
      <c r="I5" s="1529">
        <f t="shared" si="3"/>
        <v>25</v>
      </c>
    </row>
    <row r="6" spans="1:17">
      <c r="A6" s="991"/>
      <c r="B6" s="1528">
        <f t="shared" si="4"/>
        <v>1909</v>
      </c>
      <c r="C6" s="1529">
        <f t="shared" si="0"/>
        <v>105</v>
      </c>
      <c r="D6" s="1528">
        <f t="shared" si="5"/>
        <v>1936</v>
      </c>
      <c r="E6" s="1529">
        <f t="shared" si="1"/>
        <v>78</v>
      </c>
      <c r="F6" s="1528">
        <f t="shared" si="6"/>
        <v>1963</v>
      </c>
      <c r="G6" s="1529">
        <f t="shared" si="2"/>
        <v>51</v>
      </c>
      <c r="H6" s="1528">
        <f t="shared" si="7"/>
        <v>1990</v>
      </c>
      <c r="I6" s="1529">
        <f t="shared" si="3"/>
        <v>24</v>
      </c>
    </row>
    <row r="7" spans="1:17">
      <c r="A7" s="991"/>
      <c r="B7" s="1528">
        <f t="shared" si="4"/>
        <v>1910</v>
      </c>
      <c r="C7" s="1529">
        <f t="shared" si="0"/>
        <v>104</v>
      </c>
      <c r="D7" s="1528">
        <f t="shared" si="5"/>
        <v>1937</v>
      </c>
      <c r="E7" s="1529">
        <f t="shared" si="1"/>
        <v>77</v>
      </c>
      <c r="F7" s="1528">
        <f t="shared" si="6"/>
        <v>1964</v>
      </c>
      <c r="G7" s="1529">
        <f t="shared" si="2"/>
        <v>50</v>
      </c>
      <c r="H7" s="1528">
        <f t="shared" si="7"/>
        <v>1991</v>
      </c>
      <c r="I7" s="1529">
        <f t="shared" si="3"/>
        <v>23</v>
      </c>
    </row>
    <row r="8" spans="1:17">
      <c r="A8" s="991"/>
      <c r="B8" s="1528">
        <f t="shared" si="4"/>
        <v>1911</v>
      </c>
      <c r="C8" s="1529">
        <f t="shared" si="0"/>
        <v>103</v>
      </c>
      <c r="D8" s="1528">
        <f t="shared" si="5"/>
        <v>1938</v>
      </c>
      <c r="E8" s="1529">
        <f t="shared" si="1"/>
        <v>76</v>
      </c>
      <c r="F8" s="1528">
        <f t="shared" si="6"/>
        <v>1965</v>
      </c>
      <c r="G8" s="1529">
        <f t="shared" si="2"/>
        <v>49</v>
      </c>
      <c r="H8" s="1528">
        <f t="shared" si="7"/>
        <v>1992</v>
      </c>
      <c r="I8" s="1529">
        <f t="shared" si="3"/>
        <v>22</v>
      </c>
    </row>
    <row r="9" spans="1:17">
      <c r="A9" s="991"/>
      <c r="B9" s="1528">
        <f t="shared" si="4"/>
        <v>1912</v>
      </c>
      <c r="C9" s="1529">
        <f t="shared" si="0"/>
        <v>102</v>
      </c>
      <c r="D9" s="1528">
        <f t="shared" si="5"/>
        <v>1939</v>
      </c>
      <c r="E9" s="1529">
        <f t="shared" si="1"/>
        <v>75</v>
      </c>
      <c r="F9" s="1528">
        <f t="shared" si="6"/>
        <v>1966</v>
      </c>
      <c r="G9" s="1529">
        <f t="shared" si="2"/>
        <v>48</v>
      </c>
      <c r="H9" s="1528">
        <f t="shared" si="7"/>
        <v>1993</v>
      </c>
      <c r="I9" s="1529">
        <f t="shared" si="3"/>
        <v>21</v>
      </c>
    </row>
    <row r="10" spans="1:17">
      <c r="A10" s="991"/>
      <c r="B10" s="1528">
        <f t="shared" si="4"/>
        <v>1913</v>
      </c>
      <c r="C10" s="1529">
        <f t="shared" si="0"/>
        <v>101</v>
      </c>
      <c r="D10" s="1528">
        <f t="shared" si="5"/>
        <v>1940</v>
      </c>
      <c r="E10" s="1529">
        <f t="shared" si="1"/>
        <v>74</v>
      </c>
      <c r="F10" s="1528">
        <f t="shared" si="6"/>
        <v>1967</v>
      </c>
      <c r="G10" s="1529">
        <f t="shared" si="2"/>
        <v>47</v>
      </c>
      <c r="H10" s="1528">
        <f t="shared" si="7"/>
        <v>1994</v>
      </c>
      <c r="I10" s="1529">
        <f t="shared" si="3"/>
        <v>20</v>
      </c>
    </row>
    <row r="11" spans="1:17">
      <c r="A11" s="991"/>
      <c r="B11" s="1528">
        <f t="shared" si="4"/>
        <v>1914</v>
      </c>
      <c r="C11" s="1529">
        <f t="shared" si="0"/>
        <v>100</v>
      </c>
      <c r="D11" s="1528">
        <f t="shared" si="5"/>
        <v>1941</v>
      </c>
      <c r="E11" s="1529">
        <f t="shared" si="1"/>
        <v>73</v>
      </c>
      <c r="F11" s="1528">
        <f t="shared" si="6"/>
        <v>1968</v>
      </c>
      <c r="G11" s="1529">
        <f t="shared" si="2"/>
        <v>46</v>
      </c>
      <c r="H11" s="1528">
        <f t="shared" si="7"/>
        <v>1995</v>
      </c>
      <c r="I11" s="1529">
        <f t="shared" si="3"/>
        <v>19</v>
      </c>
    </row>
    <row r="12" spans="1:17">
      <c r="A12" s="991"/>
      <c r="B12" s="1528">
        <f t="shared" si="4"/>
        <v>1915</v>
      </c>
      <c r="C12" s="1529">
        <f t="shared" si="0"/>
        <v>99</v>
      </c>
      <c r="D12" s="1528">
        <f t="shared" si="5"/>
        <v>1942</v>
      </c>
      <c r="E12" s="1529">
        <f t="shared" si="1"/>
        <v>72</v>
      </c>
      <c r="F12" s="1528">
        <f t="shared" si="6"/>
        <v>1969</v>
      </c>
      <c r="G12" s="1529">
        <f t="shared" si="2"/>
        <v>45</v>
      </c>
      <c r="H12" s="1528">
        <f t="shared" si="7"/>
        <v>1996</v>
      </c>
      <c r="I12" s="1529">
        <f t="shared" si="3"/>
        <v>18</v>
      </c>
    </row>
    <row r="13" spans="1:17">
      <c r="A13" s="991"/>
      <c r="B13" s="1528">
        <f t="shared" si="4"/>
        <v>1916</v>
      </c>
      <c r="C13" s="1529">
        <f t="shared" si="0"/>
        <v>98</v>
      </c>
      <c r="D13" s="1528">
        <f t="shared" si="5"/>
        <v>1943</v>
      </c>
      <c r="E13" s="1529">
        <f t="shared" si="1"/>
        <v>71</v>
      </c>
      <c r="F13" s="1528">
        <f t="shared" si="6"/>
        <v>1970</v>
      </c>
      <c r="G13" s="1529">
        <f t="shared" si="2"/>
        <v>44</v>
      </c>
      <c r="H13" s="1528">
        <f t="shared" si="7"/>
        <v>1997</v>
      </c>
      <c r="I13" s="1529">
        <f t="shared" si="3"/>
        <v>17</v>
      </c>
    </row>
    <row r="14" spans="1:17">
      <c r="A14" s="991"/>
      <c r="B14" s="1528">
        <f t="shared" si="4"/>
        <v>1917</v>
      </c>
      <c r="C14" s="1529">
        <f t="shared" si="0"/>
        <v>97</v>
      </c>
      <c r="D14" s="1528">
        <f t="shared" si="5"/>
        <v>1944</v>
      </c>
      <c r="E14" s="1529">
        <f t="shared" si="1"/>
        <v>70</v>
      </c>
      <c r="F14" s="1528">
        <f t="shared" si="6"/>
        <v>1971</v>
      </c>
      <c r="G14" s="1529">
        <f t="shared" si="2"/>
        <v>43</v>
      </c>
      <c r="H14" s="1528">
        <f t="shared" si="7"/>
        <v>1998</v>
      </c>
      <c r="I14" s="1529">
        <f t="shared" si="3"/>
        <v>16</v>
      </c>
    </row>
    <row r="15" spans="1:17">
      <c r="A15" s="991"/>
      <c r="B15" s="1528">
        <f t="shared" si="4"/>
        <v>1918</v>
      </c>
      <c r="C15" s="1529">
        <f t="shared" si="0"/>
        <v>96</v>
      </c>
      <c r="D15" s="1528">
        <f t="shared" si="5"/>
        <v>1945</v>
      </c>
      <c r="E15" s="1529">
        <f t="shared" si="1"/>
        <v>69</v>
      </c>
      <c r="F15" s="1528">
        <f t="shared" si="6"/>
        <v>1972</v>
      </c>
      <c r="G15" s="1529">
        <f t="shared" si="2"/>
        <v>42</v>
      </c>
      <c r="H15" s="1528">
        <f t="shared" si="7"/>
        <v>1999</v>
      </c>
      <c r="I15" s="1529">
        <f t="shared" si="3"/>
        <v>15</v>
      </c>
    </row>
    <row r="16" spans="1:17">
      <c r="A16" s="991"/>
      <c r="B16" s="1528">
        <f t="shared" si="4"/>
        <v>1919</v>
      </c>
      <c r="C16" s="1529">
        <f t="shared" si="0"/>
        <v>95</v>
      </c>
      <c r="D16" s="1528">
        <f t="shared" si="5"/>
        <v>1946</v>
      </c>
      <c r="E16" s="1529">
        <f t="shared" si="1"/>
        <v>68</v>
      </c>
      <c r="F16" s="1528">
        <f t="shared" si="6"/>
        <v>1973</v>
      </c>
      <c r="G16" s="1529">
        <f t="shared" si="2"/>
        <v>41</v>
      </c>
      <c r="H16" s="1528">
        <f t="shared" si="7"/>
        <v>2000</v>
      </c>
      <c r="I16" s="1529">
        <f t="shared" si="3"/>
        <v>14</v>
      </c>
    </row>
    <row r="17" spans="1:9">
      <c r="A17" s="991"/>
      <c r="B17" s="1528">
        <f t="shared" si="4"/>
        <v>1920</v>
      </c>
      <c r="C17" s="1529">
        <f t="shared" si="0"/>
        <v>94</v>
      </c>
      <c r="D17" s="1528">
        <f t="shared" si="5"/>
        <v>1947</v>
      </c>
      <c r="E17" s="1529">
        <f t="shared" si="1"/>
        <v>67</v>
      </c>
      <c r="F17" s="1528">
        <f t="shared" si="6"/>
        <v>1974</v>
      </c>
      <c r="G17" s="1529">
        <f t="shared" si="2"/>
        <v>40</v>
      </c>
      <c r="H17" s="1528">
        <f t="shared" si="7"/>
        <v>2001</v>
      </c>
      <c r="I17" s="1529">
        <f t="shared" si="3"/>
        <v>13</v>
      </c>
    </row>
    <row r="18" spans="1:9">
      <c r="A18" s="991"/>
      <c r="B18" s="1528">
        <f t="shared" si="4"/>
        <v>1921</v>
      </c>
      <c r="C18" s="1529">
        <f t="shared" si="0"/>
        <v>93</v>
      </c>
      <c r="D18" s="1528">
        <f t="shared" si="5"/>
        <v>1948</v>
      </c>
      <c r="E18" s="1529">
        <f t="shared" si="1"/>
        <v>66</v>
      </c>
      <c r="F18" s="1528">
        <f t="shared" si="6"/>
        <v>1975</v>
      </c>
      <c r="G18" s="1529">
        <f t="shared" si="2"/>
        <v>39</v>
      </c>
      <c r="H18" s="1528">
        <f t="shared" si="7"/>
        <v>2002</v>
      </c>
      <c r="I18" s="1529">
        <f t="shared" si="3"/>
        <v>12</v>
      </c>
    </row>
    <row r="19" spans="1:9">
      <c r="A19" s="991"/>
      <c r="B19" s="1528">
        <f t="shared" si="4"/>
        <v>1922</v>
      </c>
      <c r="C19" s="1529">
        <f t="shared" si="0"/>
        <v>92</v>
      </c>
      <c r="D19" s="1528">
        <f t="shared" si="5"/>
        <v>1949</v>
      </c>
      <c r="E19" s="1529">
        <f t="shared" si="1"/>
        <v>65</v>
      </c>
      <c r="F19" s="1528">
        <f t="shared" si="6"/>
        <v>1976</v>
      </c>
      <c r="G19" s="1529">
        <f t="shared" si="2"/>
        <v>38</v>
      </c>
      <c r="H19" s="1528">
        <f t="shared" si="7"/>
        <v>2003</v>
      </c>
      <c r="I19" s="1529">
        <f t="shared" si="3"/>
        <v>11</v>
      </c>
    </row>
    <row r="20" spans="1:9">
      <c r="A20" s="991"/>
      <c r="B20" s="1528">
        <f t="shared" si="4"/>
        <v>1923</v>
      </c>
      <c r="C20" s="1529">
        <f t="shared" si="0"/>
        <v>91</v>
      </c>
      <c r="D20" s="1528">
        <f t="shared" si="5"/>
        <v>1950</v>
      </c>
      <c r="E20" s="1529">
        <f t="shared" si="1"/>
        <v>64</v>
      </c>
      <c r="F20" s="1528">
        <f t="shared" si="6"/>
        <v>1977</v>
      </c>
      <c r="G20" s="1529">
        <f t="shared" si="2"/>
        <v>37</v>
      </c>
      <c r="H20" s="1528">
        <f t="shared" si="7"/>
        <v>2004</v>
      </c>
      <c r="I20" s="1529">
        <f t="shared" si="3"/>
        <v>10</v>
      </c>
    </row>
    <row r="21" spans="1:9">
      <c r="A21" s="991"/>
      <c r="B21" s="1528">
        <f t="shared" si="4"/>
        <v>1924</v>
      </c>
      <c r="C21" s="1529">
        <f t="shared" si="0"/>
        <v>90</v>
      </c>
      <c r="D21" s="1528">
        <f t="shared" si="5"/>
        <v>1951</v>
      </c>
      <c r="E21" s="1529">
        <f t="shared" si="1"/>
        <v>63</v>
      </c>
      <c r="F21" s="1528">
        <f t="shared" si="6"/>
        <v>1978</v>
      </c>
      <c r="G21" s="1529">
        <f t="shared" si="2"/>
        <v>36</v>
      </c>
      <c r="H21" s="1528">
        <f t="shared" si="7"/>
        <v>2005</v>
      </c>
      <c r="I21" s="1529">
        <f t="shared" si="3"/>
        <v>9</v>
      </c>
    </row>
    <row r="22" spans="1:9">
      <c r="A22" s="991"/>
      <c r="B22" s="1528">
        <f t="shared" si="4"/>
        <v>1925</v>
      </c>
      <c r="C22" s="1529">
        <f t="shared" si="0"/>
        <v>89</v>
      </c>
      <c r="D22" s="1528">
        <f t="shared" si="5"/>
        <v>1952</v>
      </c>
      <c r="E22" s="1529">
        <f t="shared" si="1"/>
        <v>62</v>
      </c>
      <c r="F22" s="1528">
        <f t="shared" si="6"/>
        <v>1979</v>
      </c>
      <c r="G22" s="1529">
        <f t="shared" si="2"/>
        <v>35</v>
      </c>
      <c r="H22" s="1528">
        <f t="shared" si="7"/>
        <v>2006</v>
      </c>
      <c r="I22" s="1529">
        <f t="shared" si="3"/>
        <v>8</v>
      </c>
    </row>
    <row r="23" spans="1:9">
      <c r="A23" s="991"/>
      <c r="B23" s="1528">
        <f t="shared" si="4"/>
        <v>1926</v>
      </c>
      <c r="C23" s="1529">
        <f t="shared" si="0"/>
        <v>88</v>
      </c>
      <c r="D23" s="1528">
        <f t="shared" si="5"/>
        <v>1953</v>
      </c>
      <c r="E23" s="1529">
        <f t="shared" si="1"/>
        <v>61</v>
      </c>
      <c r="F23" s="1528">
        <f t="shared" si="6"/>
        <v>1980</v>
      </c>
      <c r="G23" s="1529">
        <f t="shared" si="2"/>
        <v>34</v>
      </c>
      <c r="H23" s="1528">
        <f t="shared" si="7"/>
        <v>2007</v>
      </c>
      <c r="I23" s="1529">
        <f t="shared" si="3"/>
        <v>7</v>
      </c>
    </row>
    <row r="24" spans="1:9">
      <c r="A24" s="991"/>
      <c r="B24" s="1528">
        <f t="shared" si="4"/>
        <v>1927</v>
      </c>
      <c r="C24" s="1529">
        <f t="shared" si="0"/>
        <v>87</v>
      </c>
      <c r="D24" s="1528">
        <f t="shared" si="5"/>
        <v>1954</v>
      </c>
      <c r="E24" s="1529">
        <f t="shared" si="1"/>
        <v>60</v>
      </c>
      <c r="F24" s="1528">
        <f t="shared" si="6"/>
        <v>1981</v>
      </c>
      <c r="G24" s="1529">
        <f t="shared" si="2"/>
        <v>33</v>
      </c>
      <c r="H24" s="1528">
        <f t="shared" si="7"/>
        <v>2008</v>
      </c>
      <c r="I24" s="1529">
        <f t="shared" si="3"/>
        <v>6</v>
      </c>
    </row>
    <row r="25" spans="1:9" ht="24.75" customHeight="1">
      <c r="A25" s="991"/>
      <c r="B25" s="1528">
        <f t="shared" si="4"/>
        <v>1928</v>
      </c>
      <c r="C25" s="1529">
        <f t="shared" si="0"/>
        <v>86</v>
      </c>
      <c r="D25" s="1528">
        <f t="shared" si="5"/>
        <v>1955</v>
      </c>
      <c r="E25" s="1529">
        <f t="shared" si="1"/>
        <v>59</v>
      </c>
      <c r="F25" s="1528">
        <f t="shared" si="6"/>
        <v>1982</v>
      </c>
      <c r="G25" s="1529">
        <f t="shared" si="2"/>
        <v>32</v>
      </c>
      <c r="H25" s="1528">
        <f t="shared" si="7"/>
        <v>2009</v>
      </c>
      <c r="I25" s="1529">
        <f t="shared" si="3"/>
        <v>5</v>
      </c>
    </row>
    <row r="26" spans="1:9">
      <c r="A26" s="991"/>
      <c r="B26" s="1528">
        <f t="shared" si="4"/>
        <v>1929</v>
      </c>
      <c r="C26" s="1529">
        <f t="shared" si="0"/>
        <v>85</v>
      </c>
      <c r="D26" s="1528">
        <f t="shared" si="5"/>
        <v>1956</v>
      </c>
      <c r="E26" s="1529">
        <f t="shared" si="1"/>
        <v>58</v>
      </c>
      <c r="F26" s="1528">
        <f t="shared" si="6"/>
        <v>1983</v>
      </c>
      <c r="G26" s="1529">
        <f t="shared" si="2"/>
        <v>31</v>
      </c>
      <c r="H26" s="1528">
        <f t="shared" si="7"/>
        <v>2010</v>
      </c>
      <c r="I26" s="1529">
        <f t="shared" si="3"/>
        <v>4</v>
      </c>
    </row>
    <row r="27" spans="1:9">
      <c r="A27" s="991"/>
      <c r="B27" s="1528">
        <f t="shared" si="4"/>
        <v>1930</v>
      </c>
      <c r="C27" s="1529">
        <f t="shared" si="0"/>
        <v>84</v>
      </c>
      <c r="D27" s="1528">
        <f t="shared" si="5"/>
        <v>1957</v>
      </c>
      <c r="E27" s="1529">
        <f t="shared" si="1"/>
        <v>57</v>
      </c>
      <c r="F27" s="1528">
        <f t="shared" si="6"/>
        <v>1984</v>
      </c>
      <c r="G27" s="1529">
        <f t="shared" si="2"/>
        <v>30</v>
      </c>
      <c r="H27" s="1528">
        <f t="shared" si="7"/>
        <v>2011</v>
      </c>
      <c r="I27" s="1529">
        <f t="shared" si="3"/>
        <v>3</v>
      </c>
    </row>
    <row r="28" spans="1:9">
      <c r="A28" s="991"/>
      <c r="B28" s="1528">
        <f t="shared" si="4"/>
        <v>1931</v>
      </c>
      <c r="C28" s="1529">
        <f t="shared" si="0"/>
        <v>83</v>
      </c>
      <c r="D28" s="1528">
        <f t="shared" si="5"/>
        <v>1958</v>
      </c>
      <c r="E28" s="1529">
        <f t="shared" si="1"/>
        <v>56</v>
      </c>
      <c r="F28" s="1528">
        <f t="shared" si="6"/>
        <v>1985</v>
      </c>
      <c r="G28" s="1529">
        <f t="shared" si="2"/>
        <v>29</v>
      </c>
      <c r="H28" s="1528">
        <f t="shared" si="7"/>
        <v>2012</v>
      </c>
      <c r="I28" s="1529">
        <f t="shared" si="3"/>
        <v>2</v>
      </c>
    </row>
    <row r="29" spans="1:9" ht="21" customHeight="1" thickBot="1">
      <c r="A29" s="991"/>
      <c r="B29" s="1530">
        <f t="shared" si="4"/>
        <v>1932</v>
      </c>
      <c r="C29" s="1531">
        <f t="shared" si="0"/>
        <v>82</v>
      </c>
      <c r="D29" s="1530">
        <f t="shared" si="5"/>
        <v>1959</v>
      </c>
      <c r="E29" s="1531">
        <f t="shared" si="1"/>
        <v>55</v>
      </c>
      <c r="F29" s="1530">
        <f t="shared" si="6"/>
        <v>1986</v>
      </c>
      <c r="G29" s="1531">
        <f t="shared" si="2"/>
        <v>28</v>
      </c>
      <c r="H29" s="1530">
        <f t="shared" si="7"/>
        <v>2013</v>
      </c>
      <c r="I29" s="1531">
        <f t="shared" si="3"/>
        <v>1</v>
      </c>
    </row>
    <row r="30" spans="1:9">
      <c r="A30" s="991"/>
    </row>
    <row r="31" spans="1:9">
      <c r="A31" s="991"/>
    </row>
    <row r="32" spans="1:9">
      <c r="A32" s="991"/>
    </row>
    <row r="33" spans="1:1">
      <c r="A33" s="991"/>
    </row>
    <row r="34" spans="1:1">
      <c r="A34" s="991"/>
    </row>
    <row r="35" spans="1:1">
      <c r="A35" s="991"/>
    </row>
    <row r="36" spans="1:1">
      <c r="A36" s="991"/>
    </row>
    <row r="37" spans="1:1">
      <c r="A37" s="991"/>
    </row>
    <row r="38" spans="1:1">
      <c r="A38" s="991"/>
    </row>
    <row r="39" spans="1:1">
      <c r="A39" s="991"/>
    </row>
    <row r="40" spans="1:1">
      <c r="A40" s="991"/>
    </row>
    <row r="41" spans="1:1">
      <c r="A41" s="991"/>
    </row>
    <row r="42" spans="1:1">
      <c r="A42" s="991"/>
    </row>
    <row r="43" spans="1:1">
      <c r="A43" s="991"/>
    </row>
    <row r="44" spans="1:1">
      <c r="A44" s="991"/>
    </row>
    <row r="45" spans="1:1">
      <c r="A45" s="991"/>
    </row>
    <row r="46" spans="1:1">
      <c r="A46" s="991"/>
    </row>
    <row r="47" spans="1:1">
      <c r="A47" s="991"/>
    </row>
  </sheetData>
  <mergeCells count="1">
    <mergeCell ref="B1:I1"/>
  </mergeCells>
  <printOptions horizontalCentered="1" verticalCentered="1"/>
  <pageMargins left="0" right="0" top="0" bottom="0" header="0" footer="0"/>
  <pageSetup paperSize="9" scale="54" orientation="landscape"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topLeftCell="B1" zoomScaleNormal="100" workbookViewId="0">
      <selection activeCell="G29" sqref="G29"/>
    </sheetView>
  </sheetViews>
  <sheetFormatPr defaultRowHeight="12.75"/>
  <cols>
    <col min="1" max="1" width="47.85546875" style="79" customWidth="1"/>
    <col min="2" max="2" width="6.7109375" style="75" customWidth="1"/>
    <col min="3" max="3" width="63.140625" style="75" bestFit="1" customWidth="1"/>
    <col min="4" max="16384" width="9.140625" style="75"/>
  </cols>
  <sheetData>
    <row r="1" spans="1:3">
      <c r="A1" s="74" t="s">
        <v>87</v>
      </c>
      <c r="C1" s="337" t="s">
        <v>181</v>
      </c>
    </row>
    <row r="2" spans="1:3">
      <c r="A2" s="76" t="s">
        <v>88</v>
      </c>
      <c r="C2" s="76" t="s">
        <v>69</v>
      </c>
    </row>
    <row r="3" spans="1:3">
      <c r="A3" s="76" t="s">
        <v>89</v>
      </c>
      <c r="C3" s="76" t="s">
        <v>70</v>
      </c>
    </row>
    <row r="4" spans="1:3">
      <c r="A4" s="76" t="s">
        <v>90</v>
      </c>
      <c r="C4" s="76" t="s">
        <v>71</v>
      </c>
    </row>
    <row r="5" spans="1:3">
      <c r="A5" s="76" t="s">
        <v>91</v>
      </c>
      <c r="C5" s="76" t="s">
        <v>72</v>
      </c>
    </row>
    <row r="6" spans="1:3">
      <c r="A6" s="76" t="s">
        <v>92</v>
      </c>
      <c r="C6" s="76" t="s">
        <v>1619</v>
      </c>
    </row>
    <row r="7" spans="1:3">
      <c r="A7" s="76" t="s">
        <v>93</v>
      </c>
      <c r="C7" s="76" t="s">
        <v>73</v>
      </c>
    </row>
    <row r="8" spans="1:3">
      <c r="A8" s="76" t="s">
        <v>94</v>
      </c>
      <c r="C8" s="76" t="s">
        <v>74</v>
      </c>
    </row>
    <row r="9" spans="1:3">
      <c r="A9" s="76" t="s">
        <v>95</v>
      </c>
      <c r="C9" s="76" t="s">
        <v>75</v>
      </c>
    </row>
    <row r="10" spans="1:3">
      <c r="A10" s="76" t="s">
        <v>96</v>
      </c>
      <c r="C10" s="76" t="s">
        <v>76</v>
      </c>
    </row>
    <row r="11" spans="1:3">
      <c r="A11" s="76" t="s">
        <v>97</v>
      </c>
      <c r="C11" s="76" t="s">
        <v>77</v>
      </c>
    </row>
    <row r="12" spans="1:3">
      <c r="A12" s="76" t="s">
        <v>98</v>
      </c>
      <c r="C12" s="76" t="s">
        <v>78</v>
      </c>
    </row>
    <row r="13" spans="1:3">
      <c r="C13" s="76" t="s">
        <v>79</v>
      </c>
    </row>
    <row r="14" spans="1:3">
      <c r="C14" s="76" t="s">
        <v>80</v>
      </c>
    </row>
    <row r="15" spans="1:3">
      <c r="C15" s="76" t="s">
        <v>81</v>
      </c>
    </row>
    <row r="16" spans="1:3">
      <c r="C16" s="76" t="s">
        <v>82</v>
      </c>
    </row>
    <row r="17" spans="1:3">
      <c r="C17" s="76" t="s">
        <v>83</v>
      </c>
    </row>
    <row r="18" spans="1:3">
      <c r="C18" s="76" t="s">
        <v>84</v>
      </c>
    </row>
    <row r="19" spans="1:3">
      <c r="C19" s="76" t="s">
        <v>85</v>
      </c>
    </row>
    <row r="20" spans="1:3">
      <c r="C20" s="76" t="s">
        <v>86</v>
      </c>
    </row>
    <row r="22" spans="1:3">
      <c r="A22" s="75"/>
    </row>
    <row r="23" spans="1:3">
      <c r="A23" s="75"/>
    </row>
    <row r="24" spans="1:3">
      <c r="A24" s="75"/>
    </row>
    <row r="25" spans="1:3">
      <c r="A25" s="75"/>
    </row>
    <row r="26" spans="1:3">
      <c r="A26" s="75"/>
    </row>
    <row r="27" spans="1:3">
      <c r="A27" s="75"/>
    </row>
    <row r="28" spans="1:3">
      <c r="A28" s="75"/>
    </row>
    <row r="29" spans="1:3">
      <c r="A29" s="75"/>
    </row>
    <row r="30" spans="1:3">
      <c r="A30" s="75"/>
    </row>
    <row r="31" spans="1:3">
      <c r="A31" s="75"/>
    </row>
    <row r="32" spans="1:3">
      <c r="A32" s="75"/>
    </row>
    <row r="33" spans="1:2">
      <c r="A33" s="75"/>
    </row>
    <row r="34" spans="1:2">
      <c r="A34" s="78"/>
      <c r="B34" s="77"/>
    </row>
  </sheetData>
  <customSheetViews>
    <customSheetView guid="{484A7327-D363-4CEF-AB4E-C67ED0FFB343}">
      <selection activeCell="C23" sqref="C23"/>
      <pageMargins left="0.25" right="0.25" top="0.25" bottom="0.25" header="0.05" footer="0.05"/>
      <printOptions horizontalCentered="1"/>
      <pageSetup orientation="landscape" r:id="rId1"/>
    </customSheetView>
  </customSheetViews>
  <printOptions horizontalCentered="1"/>
  <pageMargins left="0.25" right="0.25" top="0.25" bottom="0.25" header="0.05" footer="0.05"/>
  <pageSetup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9"/>
  <sheetViews>
    <sheetView showWhiteSpace="0" topLeftCell="E1" zoomScaleNormal="100" zoomScaleSheetLayoutView="100" zoomScalePageLayoutView="84" workbookViewId="0">
      <selection activeCell="T30" sqref="T30"/>
    </sheetView>
  </sheetViews>
  <sheetFormatPr defaultRowHeight="12.75"/>
  <cols>
    <col min="1" max="1" width="4.5703125" style="68" customWidth="1"/>
    <col min="2" max="2" width="36" style="389" customWidth="1"/>
    <col min="3" max="4" width="16.42578125" style="389" customWidth="1"/>
    <col min="5" max="5" width="38.7109375" style="389" customWidth="1"/>
    <col min="6" max="6" width="20.42578125" style="389" customWidth="1"/>
    <col min="7" max="7" width="22.85546875" style="389" customWidth="1"/>
    <col min="8" max="8" width="14.140625" style="1" customWidth="1"/>
    <col min="9" max="9" width="10.85546875" style="389" customWidth="1"/>
    <col min="10" max="10" width="14.7109375" style="389" customWidth="1"/>
    <col min="11" max="11" width="12.28515625" style="490" customWidth="1"/>
    <col min="12" max="12" width="18.7109375" style="389" customWidth="1"/>
    <col min="13" max="13" width="9.85546875" style="389" customWidth="1"/>
    <col min="14" max="14" width="9" style="389" customWidth="1"/>
    <col min="15" max="16" width="11.85546875" style="389" customWidth="1"/>
    <col min="17" max="16384" width="9.140625" style="389"/>
  </cols>
  <sheetData>
    <row r="1" spans="1:16" s="641" customFormat="1" ht="20.25" customHeight="1">
      <c r="B1" s="2141" t="s">
        <v>204</v>
      </c>
      <c r="C1" s="2141"/>
      <c r="D1" s="2141"/>
      <c r="E1" s="834"/>
      <c r="F1" s="834"/>
      <c r="G1" s="834"/>
      <c r="H1" s="832"/>
      <c r="I1" s="833"/>
      <c r="J1" s="833"/>
      <c r="K1" s="833"/>
      <c r="L1" s="833"/>
      <c r="M1" s="833"/>
      <c r="N1" s="833"/>
      <c r="O1" s="833"/>
      <c r="P1" s="833"/>
    </row>
    <row r="2" spans="1:16" s="83" customFormat="1" ht="17.25" customHeight="1" thickBot="1">
      <c r="A2" s="854"/>
      <c r="B2" s="2136" t="s">
        <v>1480</v>
      </c>
      <c r="C2" s="2137"/>
      <c r="D2" s="2137"/>
      <c r="E2" s="2137"/>
      <c r="F2" s="2137"/>
      <c r="G2" s="2137"/>
      <c r="H2" s="2137"/>
      <c r="I2" s="2137"/>
      <c r="J2" s="2137"/>
      <c r="K2" s="2137"/>
      <c r="L2" s="2137"/>
      <c r="M2" s="2137"/>
      <c r="N2" s="2137"/>
      <c r="O2" s="2137"/>
      <c r="P2" s="2138"/>
    </row>
    <row r="3" spans="1:16" s="311" customFormat="1" ht="57.75" customHeight="1">
      <c r="A3" s="2106" t="s">
        <v>43</v>
      </c>
      <c r="B3" s="856" t="s">
        <v>1478</v>
      </c>
      <c r="C3" s="2127" t="s">
        <v>1485</v>
      </c>
      <c r="D3" s="2127" t="s">
        <v>1486</v>
      </c>
      <c r="E3" s="856" t="s">
        <v>1479</v>
      </c>
      <c r="F3" s="2129" t="s">
        <v>1422</v>
      </c>
      <c r="G3" s="2130"/>
      <c r="H3" s="2115" t="s">
        <v>1481</v>
      </c>
      <c r="I3" s="2115" t="s">
        <v>1482</v>
      </c>
      <c r="J3" s="2117" t="s">
        <v>1483</v>
      </c>
      <c r="K3" s="2119" t="s">
        <v>1711</v>
      </c>
      <c r="L3" s="2121" t="s">
        <v>1620</v>
      </c>
      <c r="M3" s="2123" t="s">
        <v>1621</v>
      </c>
      <c r="N3" s="2124"/>
      <c r="O3" s="2108" t="s">
        <v>1007</v>
      </c>
      <c r="P3" s="2109"/>
    </row>
    <row r="4" spans="1:16" ht="18" customHeight="1">
      <c r="A4" s="2086"/>
      <c r="B4" s="2133"/>
      <c r="C4" s="2128"/>
      <c r="D4" s="2128"/>
      <c r="E4" s="1887"/>
      <c r="F4" s="2131"/>
      <c r="G4" s="2132"/>
      <c r="H4" s="2116"/>
      <c r="I4" s="2116"/>
      <c r="J4" s="2118"/>
      <c r="K4" s="2120"/>
      <c r="L4" s="2122"/>
      <c r="M4" s="2125"/>
      <c r="N4" s="2126"/>
      <c r="O4" s="2110"/>
      <c r="P4" s="2111"/>
    </row>
    <row r="5" spans="1:16" ht="15.75" customHeight="1">
      <c r="A5" s="2086"/>
      <c r="B5" s="2134"/>
      <c r="C5" s="2128"/>
      <c r="D5" s="2128"/>
      <c r="E5" s="1888"/>
      <c r="F5" s="2131"/>
      <c r="G5" s="2132"/>
      <c r="H5" s="2116"/>
      <c r="I5" s="2116"/>
      <c r="J5" s="2118"/>
      <c r="K5" s="2120"/>
      <c r="L5" s="2112" t="s">
        <v>1484</v>
      </c>
      <c r="M5" s="2125"/>
      <c r="N5" s="2126"/>
      <c r="O5" s="2110"/>
      <c r="P5" s="2111"/>
    </row>
    <row r="6" spans="1:16" ht="15.75" customHeight="1">
      <c r="A6" s="2086"/>
      <c r="B6" s="2134"/>
      <c r="C6" s="2128"/>
      <c r="D6" s="2128"/>
      <c r="E6" s="1888"/>
      <c r="F6" s="2131"/>
      <c r="G6" s="2132"/>
      <c r="H6" s="2116"/>
      <c r="I6" s="2116"/>
      <c r="J6" s="2118"/>
      <c r="K6" s="2120"/>
      <c r="L6" s="2113"/>
      <c r="M6" s="2125"/>
      <c r="N6" s="2126"/>
      <c r="O6" s="2110"/>
      <c r="P6" s="2111"/>
    </row>
    <row r="7" spans="1:16" ht="15.75" customHeight="1">
      <c r="A7" s="2086"/>
      <c r="B7" s="2134"/>
      <c r="C7" s="2128"/>
      <c r="D7" s="2128"/>
      <c r="E7" s="1888"/>
      <c r="F7" s="2131"/>
      <c r="G7" s="2132"/>
      <c r="H7" s="2116"/>
      <c r="I7" s="2116"/>
      <c r="J7" s="2118"/>
      <c r="K7" s="2120"/>
      <c r="L7" s="2113"/>
      <c r="M7" s="2125"/>
      <c r="N7" s="2126"/>
      <c r="O7" s="2110"/>
      <c r="P7" s="2111"/>
    </row>
    <row r="8" spans="1:16" ht="15.75" customHeight="1">
      <c r="A8" s="2086"/>
      <c r="B8" s="2134"/>
      <c r="C8" s="2128"/>
      <c r="D8" s="2128"/>
      <c r="E8" s="1888"/>
      <c r="F8" s="2131"/>
      <c r="G8" s="2132"/>
      <c r="H8" s="2116"/>
      <c r="I8" s="2116"/>
      <c r="J8" s="2118"/>
      <c r="K8" s="2120"/>
      <c r="L8" s="2113"/>
      <c r="M8" s="2125"/>
      <c r="N8" s="2126"/>
      <c r="O8" s="2110"/>
      <c r="P8" s="2111"/>
    </row>
    <row r="9" spans="1:16" ht="15.75" customHeight="1">
      <c r="A9" s="2086"/>
      <c r="B9" s="2134"/>
      <c r="C9" s="2128"/>
      <c r="D9" s="2128"/>
      <c r="E9" s="1888"/>
      <c r="F9" s="2131"/>
      <c r="G9" s="2132"/>
      <c r="H9" s="2116"/>
      <c r="I9" s="2116"/>
      <c r="J9" s="2118"/>
      <c r="K9" s="2120"/>
      <c r="L9" s="2113"/>
      <c r="M9" s="2125"/>
      <c r="N9" s="2126"/>
      <c r="O9" s="2110"/>
      <c r="P9" s="2111"/>
    </row>
    <row r="10" spans="1:16" ht="15.75" customHeight="1">
      <c r="A10" s="2086"/>
      <c r="B10" s="2134"/>
      <c r="C10" s="654"/>
      <c r="D10" s="1"/>
      <c r="E10" s="1888"/>
      <c r="F10" s="642"/>
      <c r="G10" s="857"/>
      <c r="H10" s="2116"/>
      <c r="I10" s="2116"/>
      <c r="J10" s="2118"/>
      <c r="K10" s="2120"/>
      <c r="L10" s="2113"/>
      <c r="M10" s="858"/>
      <c r="N10" s="859" t="s">
        <v>1050</v>
      </c>
      <c r="O10" s="2110"/>
      <c r="P10" s="2111"/>
    </row>
    <row r="11" spans="1:16" ht="15.75" customHeight="1">
      <c r="A11" s="2086"/>
      <c r="B11" s="2134"/>
      <c r="C11" s="2114" t="s">
        <v>1048</v>
      </c>
      <c r="D11" s="2114" t="s">
        <v>1049</v>
      </c>
      <c r="E11" s="2139" t="s">
        <v>1710</v>
      </c>
      <c r="F11" s="642"/>
      <c r="G11" s="643"/>
      <c r="H11" s="2116"/>
      <c r="I11" s="2116"/>
      <c r="J11" s="2118"/>
      <c r="K11" s="2120"/>
      <c r="L11" s="2113"/>
      <c r="M11" s="644"/>
      <c r="N11" s="645" t="s">
        <v>1051</v>
      </c>
      <c r="O11" s="2110"/>
      <c r="P11" s="2111"/>
    </row>
    <row r="12" spans="1:16" ht="18.75" customHeight="1">
      <c r="A12" s="2086"/>
      <c r="B12" s="2134"/>
      <c r="C12" s="2114"/>
      <c r="D12" s="2114"/>
      <c r="E12" s="2139"/>
      <c r="F12" s="642"/>
      <c r="G12" s="643"/>
      <c r="H12" s="2116"/>
      <c r="I12" s="2116"/>
      <c r="J12" s="2118"/>
      <c r="K12" s="2120"/>
      <c r="L12" s="2113"/>
      <c r="M12" s="644"/>
      <c r="N12" s="645" t="s">
        <v>1052</v>
      </c>
      <c r="O12" s="391"/>
      <c r="P12" s="392"/>
    </row>
    <row r="13" spans="1:16" ht="18.75" customHeight="1">
      <c r="A13" s="2107"/>
      <c r="B13" s="2134"/>
      <c r="C13" s="2114"/>
      <c r="D13" s="2114"/>
      <c r="E13" s="2139"/>
      <c r="F13" s="642"/>
      <c r="G13" s="643"/>
      <c r="H13" s="2116"/>
      <c r="I13" s="2116"/>
      <c r="J13" s="2118"/>
      <c r="K13" s="2120"/>
      <c r="L13" s="2113"/>
      <c r="M13" s="644"/>
      <c r="N13" s="646"/>
      <c r="O13" s="391"/>
      <c r="P13" s="392"/>
    </row>
    <row r="14" spans="1:16" s="486" customFormat="1" ht="12.75" customHeight="1">
      <c r="A14" s="860"/>
      <c r="B14" s="2135"/>
      <c r="C14" s="648"/>
      <c r="D14" s="648"/>
      <c r="E14" s="2140"/>
      <c r="F14" s="835" t="s">
        <v>1000</v>
      </c>
      <c r="G14" s="835" t="s">
        <v>65</v>
      </c>
      <c r="H14" s="835" t="s">
        <v>66</v>
      </c>
      <c r="I14" s="835" t="s">
        <v>67</v>
      </c>
      <c r="J14" s="835" t="s">
        <v>68</v>
      </c>
      <c r="K14" s="836" t="s">
        <v>68</v>
      </c>
      <c r="L14" s="2113"/>
      <c r="M14" s="837" t="s">
        <v>1053</v>
      </c>
      <c r="N14" s="838" t="s">
        <v>915</v>
      </c>
      <c r="O14" s="839" t="s">
        <v>100</v>
      </c>
      <c r="P14" s="840" t="s">
        <v>101</v>
      </c>
    </row>
    <row r="15" spans="1:16" s="67" customFormat="1" ht="12.75" customHeight="1">
      <c r="A15" s="861" t="s">
        <v>180</v>
      </c>
      <c r="B15" s="845" t="s">
        <v>60</v>
      </c>
      <c r="C15" s="846" t="s">
        <v>1339</v>
      </c>
      <c r="D15" s="846" t="s">
        <v>1340</v>
      </c>
      <c r="E15" s="847" t="s">
        <v>1113</v>
      </c>
      <c r="F15" s="848" t="s">
        <v>1114</v>
      </c>
      <c r="G15" s="848" t="s">
        <v>1115</v>
      </c>
      <c r="H15" s="849" t="s">
        <v>1341</v>
      </c>
      <c r="I15" s="849" t="s">
        <v>1001</v>
      </c>
      <c r="J15" s="849" t="s">
        <v>1002</v>
      </c>
      <c r="K15" s="850" t="s">
        <v>1003</v>
      </c>
      <c r="L15" s="851" t="s">
        <v>1116</v>
      </c>
      <c r="M15" s="849" t="s">
        <v>1342</v>
      </c>
      <c r="N15" s="852" t="s">
        <v>1343</v>
      </c>
      <c r="O15" s="853" t="s">
        <v>1117</v>
      </c>
      <c r="P15" s="862" t="s">
        <v>1118</v>
      </c>
    </row>
    <row r="16" spans="1:16" ht="20.100000000000001" customHeight="1">
      <c r="A16" s="863">
        <v>1</v>
      </c>
      <c r="B16" s="841"/>
      <c r="C16" s="647"/>
      <c r="D16" s="647"/>
      <c r="E16" s="841"/>
      <c r="F16" s="841"/>
      <c r="G16" s="841"/>
      <c r="H16" s="864"/>
      <c r="I16" s="386"/>
      <c r="J16" s="386"/>
      <c r="K16" s="649"/>
      <c r="L16" s="842"/>
      <c r="M16" s="843"/>
      <c r="N16" s="650"/>
      <c r="O16" s="651"/>
      <c r="P16" s="844"/>
    </row>
    <row r="17" spans="1:16" ht="20.100000000000001" customHeight="1">
      <c r="A17" s="865">
        <v>2</v>
      </c>
      <c r="B17" s="866"/>
      <c r="C17" s="826"/>
      <c r="D17" s="826"/>
      <c r="E17" s="866"/>
      <c r="F17" s="866"/>
      <c r="G17" s="866"/>
      <c r="H17" s="855"/>
      <c r="I17" s="867"/>
      <c r="J17" s="867"/>
      <c r="K17" s="868"/>
      <c r="L17" s="869"/>
      <c r="M17" s="870"/>
      <c r="N17" s="452"/>
      <c r="O17" s="406"/>
      <c r="P17" s="407"/>
    </row>
    <row r="18" spans="1:16" ht="20.100000000000001" customHeight="1">
      <c r="A18" s="865">
        <v>3</v>
      </c>
      <c r="B18" s="652"/>
      <c r="C18" s="826"/>
      <c r="D18" s="826"/>
      <c r="E18" s="652"/>
      <c r="F18" s="652"/>
      <c r="G18" s="652"/>
      <c r="H18" s="855"/>
      <c r="I18" s="867"/>
      <c r="J18" s="867"/>
      <c r="K18" s="868"/>
      <c r="L18" s="869"/>
      <c r="M18" s="870"/>
      <c r="N18" s="452"/>
      <c r="O18" s="406"/>
      <c r="P18" s="407"/>
    </row>
    <row r="19" spans="1:16" ht="20.100000000000001" customHeight="1">
      <c r="A19" s="865">
        <v>4</v>
      </c>
      <c r="B19" s="652"/>
      <c r="C19" s="826"/>
      <c r="D19" s="826"/>
      <c r="E19" s="652"/>
      <c r="F19" s="652"/>
      <c r="G19" s="652"/>
      <c r="H19" s="855"/>
      <c r="I19" s="867"/>
      <c r="J19" s="867"/>
      <c r="K19" s="868"/>
      <c r="L19" s="869"/>
      <c r="M19" s="870"/>
      <c r="N19" s="452"/>
      <c r="O19" s="406"/>
      <c r="P19" s="407"/>
    </row>
    <row r="20" spans="1:16" ht="20.100000000000001" customHeight="1">
      <c r="A20" s="865">
        <v>5</v>
      </c>
      <c r="B20" s="652"/>
      <c r="C20" s="826"/>
      <c r="D20" s="826"/>
      <c r="E20" s="652"/>
      <c r="F20" s="652"/>
      <c r="G20" s="652"/>
      <c r="H20" s="855"/>
      <c r="I20" s="867"/>
      <c r="J20" s="867"/>
      <c r="K20" s="868"/>
      <c r="L20" s="869"/>
      <c r="M20" s="653"/>
      <c r="N20" s="452"/>
      <c r="O20" s="406"/>
      <c r="P20" s="407"/>
    </row>
    <row r="21" spans="1:16" ht="20.100000000000001" customHeight="1">
      <c r="A21" s="865">
        <v>6</v>
      </c>
      <c r="B21" s="652"/>
      <c r="C21" s="826"/>
      <c r="D21" s="826"/>
      <c r="E21" s="652"/>
      <c r="F21" s="652"/>
      <c r="G21" s="652"/>
      <c r="H21" s="855"/>
      <c r="I21" s="867"/>
      <c r="J21" s="867"/>
      <c r="K21" s="868"/>
      <c r="L21" s="869"/>
      <c r="M21" s="653"/>
      <c r="N21" s="452"/>
      <c r="O21" s="406"/>
      <c r="P21" s="407"/>
    </row>
    <row r="22" spans="1:16" ht="20.100000000000001" customHeight="1">
      <c r="A22" s="865">
        <v>7</v>
      </c>
      <c r="B22" s="387"/>
      <c r="C22" s="387"/>
      <c r="D22" s="387"/>
      <c r="E22" s="387"/>
      <c r="F22" s="387"/>
      <c r="G22" s="387"/>
      <c r="H22" s="867"/>
      <c r="I22" s="867"/>
      <c r="J22" s="867"/>
      <c r="K22" s="868"/>
      <c r="L22" s="387"/>
      <c r="M22" s="653"/>
      <c r="N22" s="452"/>
      <c r="O22" s="406"/>
      <c r="P22" s="407"/>
    </row>
    <row r="23" spans="1:16" ht="20.100000000000001" customHeight="1">
      <c r="A23" s="865">
        <v>8</v>
      </c>
      <c r="B23" s="387"/>
      <c r="C23" s="387"/>
      <c r="D23" s="387"/>
      <c r="E23" s="387"/>
      <c r="F23" s="387"/>
      <c r="G23" s="387"/>
      <c r="H23" s="867"/>
      <c r="I23" s="867"/>
      <c r="J23" s="867"/>
      <c r="K23" s="868"/>
      <c r="L23" s="387"/>
      <c r="M23" s="653"/>
      <c r="N23" s="452"/>
      <c r="O23" s="406"/>
      <c r="P23" s="407"/>
    </row>
    <row r="24" spans="1:16" ht="20.100000000000001" customHeight="1">
      <c r="A24" s="865">
        <v>9</v>
      </c>
      <c r="B24" s="387"/>
      <c r="C24" s="387"/>
      <c r="D24" s="387"/>
      <c r="E24" s="387"/>
      <c r="F24" s="387"/>
      <c r="G24" s="387"/>
      <c r="H24" s="867"/>
      <c r="I24" s="867"/>
      <c r="J24" s="867"/>
      <c r="K24" s="868"/>
      <c r="L24" s="387"/>
      <c r="M24" s="653"/>
      <c r="N24" s="452"/>
      <c r="O24" s="406"/>
      <c r="P24" s="407"/>
    </row>
    <row r="25" spans="1:16" ht="20.100000000000001" customHeight="1">
      <c r="A25" s="865">
        <v>10</v>
      </c>
      <c r="B25" s="387"/>
      <c r="C25" s="387"/>
      <c r="D25" s="387"/>
      <c r="E25" s="387"/>
      <c r="F25" s="387"/>
      <c r="G25" s="387"/>
      <c r="H25" s="867"/>
      <c r="I25" s="867"/>
      <c r="J25" s="867"/>
      <c r="K25" s="868"/>
      <c r="L25" s="387"/>
      <c r="M25" s="653"/>
      <c r="N25" s="452"/>
      <c r="O25" s="406"/>
      <c r="P25" s="407"/>
    </row>
    <row r="26" spans="1:16" ht="20.100000000000001" customHeight="1">
      <c r="A26" s="865">
        <v>11</v>
      </c>
      <c r="B26" s="387"/>
      <c r="C26" s="387"/>
      <c r="D26" s="387"/>
      <c r="E26" s="387"/>
      <c r="F26" s="387"/>
      <c r="G26" s="387"/>
      <c r="H26" s="867"/>
      <c r="I26" s="867"/>
      <c r="J26" s="867"/>
      <c r="K26" s="868"/>
      <c r="L26" s="387"/>
      <c r="M26" s="653"/>
      <c r="N26" s="452"/>
      <c r="O26" s="406"/>
      <c r="P26" s="407"/>
    </row>
    <row r="27" spans="1:16" ht="20.100000000000001" customHeight="1" thickBot="1">
      <c r="A27" s="871">
        <v>12</v>
      </c>
      <c r="B27" s="872"/>
      <c r="C27" s="872"/>
      <c r="D27" s="872"/>
      <c r="E27" s="872"/>
      <c r="F27" s="872"/>
      <c r="G27" s="872"/>
      <c r="H27" s="405"/>
      <c r="I27" s="405"/>
      <c r="J27" s="405"/>
      <c r="K27" s="873"/>
      <c r="L27" s="872"/>
      <c r="M27" s="874"/>
      <c r="N27" s="875"/>
      <c r="O27" s="876"/>
      <c r="P27" s="877"/>
    </row>
    <row r="28" spans="1:16">
      <c r="H28" s="389"/>
      <c r="I28" s="1"/>
      <c r="K28" s="389"/>
    </row>
    <row r="29" spans="1:16" ht="15.75" customHeight="1">
      <c r="K29" s="389"/>
    </row>
  </sheetData>
  <mergeCells count="18">
    <mergeCell ref="B2:P2"/>
    <mergeCell ref="E11:E14"/>
    <mergeCell ref="B1:D1"/>
    <mergeCell ref="A3:A13"/>
    <mergeCell ref="O3:P11"/>
    <mergeCell ref="L5:L14"/>
    <mergeCell ref="C11:C13"/>
    <mergeCell ref="D11:D13"/>
    <mergeCell ref="H3:H13"/>
    <mergeCell ref="I3:I13"/>
    <mergeCell ref="J3:J13"/>
    <mergeCell ref="K3:K13"/>
    <mergeCell ref="L3:L4"/>
    <mergeCell ref="M3:N9"/>
    <mergeCell ref="C3:C9"/>
    <mergeCell ref="D3:D9"/>
    <mergeCell ref="F3:G9"/>
    <mergeCell ref="B4:B14"/>
  </mergeCells>
  <printOptions horizontalCentered="1" verticalCentered="1"/>
  <pageMargins left="0.25" right="0.25" top="0.25" bottom="0.25" header="0.05" footer="0.05"/>
  <pageSetup paperSize="9" scale="54" fitToHeight="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47"/>
  <sheetViews>
    <sheetView showWhiteSpace="0" zoomScaleNormal="100" zoomScaleSheetLayoutView="100" zoomScalePageLayoutView="84" workbookViewId="0">
      <selection activeCell="T30" sqref="T30"/>
    </sheetView>
  </sheetViews>
  <sheetFormatPr defaultRowHeight="12.75"/>
  <cols>
    <col min="1" max="1" width="2.7109375" style="389" customWidth="1"/>
    <col min="2" max="2" width="2.5703125" style="389" customWidth="1"/>
    <col min="3" max="3" width="3.5703125" style="68" customWidth="1"/>
    <col min="4" max="4" width="36" style="389" customWidth="1"/>
    <col min="5" max="5" width="8.85546875" style="389" customWidth="1"/>
    <col min="6" max="6" width="9.28515625" style="389" customWidth="1"/>
    <col min="7" max="16384" width="9.140625" style="389"/>
  </cols>
  <sheetData>
    <row r="1" spans="1:39">
      <c r="A1" s="1"/>
      <c r="B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row>
    <row r="2" spans="1:39">
      <c r="A2" s="1"/>
    </row>
    <row r="3" spans="1:39">
      <c r="A3" s="1"/>
    </row>
    <row r="4" spans="1:39">
      <c r="A4" s="1"/>
    </row>
    <row r="5" spans="1:39">
      <c r="A5" s="1"/>
    </row>
    <row r="6" spans="1:39">
      <c r="A6" s="1"/>
    </row>
    <row r="7" spans="1:39">
      <c r="A7" s="1"/>
    </row>
    <row r="8" spans="1:39">
      <c r="A8" s="1"/>
    </row>
    <row r="9" spans="1:39">
      <c r="A9" s="1"/>
    </row>
    <row r="10" spans="1:39">
      <c r="A10" s="1"/>
    </row>
    <row r="11" spans="1:39">
      <c r="A11" s="1"/>
    </row>
    <row r="12" spans="1:39">
      <c r="A12" s="1"/>
    </row>
    <row r="13" spans="1:39">
      <c r="A13" s="1"/>
    </row>
    <row r="14" spans="1:39" s="641" customFormat="1" ht="25.5" customHeight="1">
      <c r="A14" s="809"/>
      <c r="D14" s="2142" t="s">
        <v>204</v>
      </c>
      <c r="E14" s="2143"/>
      <c r="F14" s="2143"/>
    </row>
    <row r="15" spans="1:39" s="83" customFormat="1" ht="17.25" customHeight="1">
      <c r="A15" s="810"/>
      <c r="C15" s="2144" t="s">
        <v>43</v>
      </c>
      <c r="D15" s="811"/>
      <c r="E15" s="812"/>
      <c r="F15" s="812"/>
    </row>
    <row r="16" spans="1:39" ht="54.75" customHeight="1">
      <c r="A16" s="1"/>
      <c r="C16" s="2144"/>
      <c r="D16" s="2146" t="s">
        <v>185</v>
      </c>
      <c r="E16" s="2149" t="s">
        <v>46</v>
      </c>
      <c r="F16" s="2151" t="s">
        <v>1476</v>
      </c>
    </row>
    <row r="17" spans="1:6" ht="18" customHeight="1">
      <c r="A17" s="1"/>
      <c r="C17" s="2144"/>
      <c r="D17" s="2147"/>
      <c r="E17" s="2149"/>
      <c r="F17" s="2152"/>
    </row>
    <row r="18" spans="1:6" ht="15.75" customHeight="1">
      <c r="A18" s="1"/>
      <c r="C18" s="2144"/>
      <c r="D18" s="2147"/>
      <c r="E18" s="2149"/>
      <c r="F18" s="2152"/>
    </row>
    <row r="19" spans="1:6" ht="15.75" customHeight="1">
      <c r="A19" s="1"/>
      <c r="C19" s="2144"/>
      <c r="D19" s="2147"/>
      <c r="E19" s="2149"/>
      <c r="F19" s="2152"/>
    </row>
    <row r="20" spans="1:6" ht="15.75" customHeight="1">
      <c r="A20" s="1"/>
      <c r="C20" s="2144"/>
      <c r="D20" s="2147"/>
      <c r="E20" s="2149"/>
      <c r="F20" s="2152"/>
    </row>
    <row r="21" spans="1:6" ht="15.75" customHeight="1">
      <c r="A21" s="1"/>
      <c r="C21" s="2144"/>
      <c r="D21" s="2147"/>
      <c r="E21" s="2149"/>
      <c r="F21" s="2152"/>
    </row>
    <row r="22" spans="1:6" ht="15.75" customHeight="1">
      <c r="A22" s="1"/>
      <c r="C22" s="2144"/>
      <c r="D22" s="2147"/>
      <c r="E22" s="2149"/>
      <c r="F22" s="2152"/>
    </row>
    <row r="23" spans="1:6" ht="15.75" customHeight="1">
      <c r="A23" s="1"/>
      <c r="C23" s="2144"/>
      <c r="D23" s="2147"/>
      <c r="E23" s="2149"/>
      <c r="F23" s="2152"/>
    </row>
    <row r="24" spans="1:6" ht="15.75" customHeight="1">
      <c r="A24" s="1"/>
      <c r="C24" s="2144"/>
      <c r="D24" s="2147"/>
      <c r="E24" s="2149"/>
      <c r="F24" s="2152"/>
    </row>
    <row r="25" spans="1:6" ht="12.75" customHeight="1">
      <c r="A25" s="1"/>
      <c r="C25" s="2144"/>
      <c r="D25" s="2147"/>
      <c r="E25" s="2149"/>
      <c r="F25" s="2152"/>
    </row>
    <row r="26" spans="1:6" ht="12.75" customHeight="1">
      <c r="A26" s="1"/>
      <c r="C26" s="2144"/>
      <c r="D26" s="2147"/>
      <c r="E26" s="2149"/>
      <c r="F26" s="2152"/>
    </row>
    <row r="27" spans="1:6" ht="12.75" customHeight="1">
      <c r="A27" s="1"/>
      <c r="C27" s="2144"/>
      <c r="D27" s="2147"/>
      <c r="E27" s="2149"/>
      <c r="F27" s="2152"/>
    </row>
    <row r="28" spans="1:6" ht="23.25" customHeight="1" thickBot="1">
      <c r="A28" s="1"/>
      <c r="C28" s="2145"/>
      <c r="D28" s="2148"/>
      <c r="E28" s="2150"/>
      <c r="F28" s="813" t="s">
        <v>831</v>
      </c>
    </row>
    <row r="29" spans="1:6" s="815" customFormat="1" ht="17.25" customHeight="1" thickBot="1">
      <c r="A29" s="814"/>
      <c r="C29" s="816" t="s">
        <v>180</v>
      </c>
      <c r="D29" s="816" t="s">
        <v>54</v>
      </c>
      <c r="E29" s="817" t="s">
        <v>56</v>
      </c>
      <c r="F29" s="818" t="s">
        <v>832</v>
      </c>
    </row>
    <row r="30" spans="1:6" ht="20.100000000000001" customHeight="1">
      <c r="A30" s="1"/>
      <c r="C30" s="819">
        <v>1</v>
      </c>
      <c r="D30" s="820"/>
      <c r="E30" s="821"/>
      <c r="F30" s="821"/>
    </row>
    <row r="31" spans="1:6" ht="20.100000000000001" customHeight="1">
      <c r="A31" s="1"/>
      <c r="C31" s="822">
        <v>2</v>
      </c>
      <c r="D31" s="823"/>
      <c r="E31" s="824"/>
      <c r="F31" s="824"/>
    </row>
    <row r="32" spans="1:6" ht="20.100000000000001" customHeight="1">
      <c r="A32" s="1"/>
      <c r="C32" s="822">
        <v>3</v>
      </c>
      <c r="D32" s="825"/>
      <c r="E32" s="826"/>
      <c r="F32" s="826"/>
    </row>
    <row r="33" spans="1:6" ht="20.100000000000001" customHeight="1">
      <c r="A33" s="1"/>
      <c r="C33" s="822">
        <v>4</v>
      </c>
      <c r="D33" s="823"/>
      <c r="E33" s="824"/>
      <c r="F33" s="824"/>
    </row>
    <row r="34" spans="1:6" ht="20.100000000000001" customHeight="1">
      <c r="A34" s="1"/>
      <c r="C34" s="822">
        <v>5</v>
      </c>
      <c r="D34" s="825"/>
      <c r="E34" s="826"/>
      <c r="F34" s="826"/>
    </row>
    <row r="35" spans="1:6" ht="20.100000000000001" customHeight="1">
      <c r="A35" s="1"/>
      <c r="C35" s="822">
        <v>6</v>
      </c>
      <c r="D35" s="823"/>
      <c r="E35" s="824"/>
      <c r="F35" s="824"/>
    </row>
    <row r="36" spans="1:6" ht="20.100000000000001" customHeight="1">
      <c r="A36" s="1"/>
      <c r="C36" s="822">
        <v>7</v>
      </c>
      <c r="D36" s="825"/>
      <c r="E36" s="826"/>
      <c r="F36" s="826"/>
    </row>
    <row r="37" spans="1:6" ht="20.100000000000001" customHeight="1">
      <c r="A37" s="1"/>
      <c r="C37" s="822">
        <v>8</v>
      </c>
      <c r="D37" s="823"/>
      <c r="E37" s="824"/>
      <c r="F37" s="824"/>
    </row>
    <row r="38" spans="1:6" ht="20.100000000000001" customHeight="1">
      <c r="A38" s="1"/>
      <c r="C38" s="822">
        <v>9</v>
      </c>
      <c r="D38" s="825"/>
      <c r="E38" s="826"/>
      <c r="F38" s="826"/>
    </row>
    <row r="39" spans="1:6" ht="20.100000000000001" customHeight="1">
      <c r="A39" s="1"/>
      <c r="C39" s="822">
        <v>10</v>
      </c>
      <c r="D39" s="823"/>
      <c r="E39" s="824"/>
      <c r="F39" s="824"/>
    </row>
    <row r="40" spans="1:6" ht="20.100000000000001" customHeight="1">
      <c r="A40" s="1"/>
      <c r="C40" s="822">
        <v>11</v>
      </c>
      <c r="D40" s="825"/>
      <c r="E40" s="826"/>
      <c r="F40" s="826"/>
    </row>
    <row r="41" spans="1:6" ht="20.100000000000001" customHeight="1">
      <c r="A41" s="1"/>
      <c r="C41" s="822">
        <v>12</v>
      </c>
      <c r="D41" s="823"/>
      <c r="E41" s="824"/>
      <c r="F41" s="824"/>
    </row>
    <row r="42" spans="1:6">
      <c r="A42" s="1"/>
    </row>
    <row r="43" spans="1:6">
      <c r="A43" s="1"/>
      <c r="D43" s="311"/>
    </row>
    <row r="44" spans="1:6">
      <c r="A44" s="1"/>
      <c r="D44" s="311"/>
    </row>
    <row r="45" spans="1:6">
      <c r="A45" s="1"/>
    </row>
    <row r="46" spans="1:6">
      <c r="A46" s="1"/>
    </row>
    <row r="47" spans="1:6">
      <c r="A47" s="1"/>
    </row>
  </sheetData>
  <mergeCells count="5">
    <mergeCell ref="D14:F14"/>
    <mergeCell ref="C15:C28"/>
    <mergeCell ref="D16:D28"/>
    <mergeCell ref="E16:E28"/>
    <mergeCell ref="F16:F27"/>
  </mergeCells>
  <printOptions verticalCentered="1"/>
  <pageMargins left="0" right="0" top="0" bottom="0" header="0" footer="0"/>
  <pageSetup paperSize="9" scale="74"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2"/>
  <sheetViews>
    <sheetView view="pageBreakPreview" zoomScaleSheetLayoutView="110" workbookViewId="0">
      <selection activeCell="A2" sqref="A2:O2"/>
    </sheetView>
  </sheetViews>
  <sheetFormatPr defaultColWidth="10.28515625" defaultRowHeight="12.75"/>
  <cols>
    <col min="1" max="1" width="4.28515625" style="194" customWidth="1"/>
    <col min="2" max="2" width="16.7109375" style="283" customWidth="1"/>
    <col min="3" max="3" width="12.85546875" style="238" customWidth="1"/>
    <col min="4" max="4" width="16" style="283" customWidth="1"/>
    <col min="5" max="5" width="19.85546875" style="147" customWidth="1"/>
    <col min="6" max="6" width="22.28515625" style="431" customWidth="1"/>
    <col min="7" max="7" width="19.85546875" style="431" customWidth="1"/>
    <col min="8" max="8" width="15.85546875" style="147" customWidth="1"/>
    <col min="9" max="10" width="15.85546875" style="431" customWidth="1"/>
    <col min="11" max="11" width="17" style="147" customWidth="1"/>
    <col min="12" max="13" width="17" style="431" customWidth="1"/>
    <col min="14" max="14" width="18.7109375" style="431" customWidth="1"/>
    <col min="15" max="15" width="15.42578125" style="280" customWidth="1"/>
    <col min="16" max="16" width="15.5703125" style="280" customWidth="1"/>
    <col min="17" max="17" width="15.7109375" style="280" customWidth="1"/>
    <col min="18" max="18" width="2.140625" style="262" customWidth="1"/>
    <col min="19" max="19" width="6.42578125" style="262" customWidth="1"/>
    <col min="20" max="20" width="8.7109375" style="262" customWidth="1"/>
    <col min="21" max="23" width="9.140625" style="146" customWidth="1"/>
    <col min="24" max="16384" width="10.28515625" style="147"/>
  </cols>
  <sheetData>
    <row r="1" spans="1:23" s="634" customFormat="1" ht="23.1" customHeight="1">
      <c r="A1" s="631" t="s">
        <v>1303</v>
      </c>
      <c r="B1" s="632"/>
      <c r="C1" s="633"/>
      <c r="D1" s="632"/>
      <c r="R1" s="635"/>
      <c r="S1" s="635"/>
      <c r="T1" s="635"/>
      <c r="U1" s="635"/>
      <c r="V1" s="635"/>
      <c r="W1" s="635"/>
    </row>
    <row r="2" spans="1:23" s="636" customFormat="1" ht="41.25" customHeight="1" thickBot="1">
      <c r="A2" s="2156" t="s">
        <v>1812</v>
      </c>
      <c r="B2" s="2156"/>
      <c r="C2" s="2156"/>
      <c r="D2" s="2156"/>
      <c r="E2" s="2156"/>
      <c r="F2" s="2156"/>
      <c r="G2" s="2156"/>
      <c r="H2" s="2156"/>
      <c r="I2" s="2156"/>
      <c r="J2" s="2156"/>
      <c r="K2" s="2156"/>
      <c r="L2" s="2156"/>
      <c r="M2" s="2156"/>
      <c r="N2" s="2156"/>
      <c r="O2" s="2156"/>
      <c r="P2" s="2013"/>
      <c r="Q2" s="2013"/>
    </row>
    <row r="3" spans="1:23" s="659" customFormat="1" ht="164.25" customHeight="1">
      <c r="A3" s="878"/>
      <c r="B3" s="261" t="s">
        <v>803</v>
      </c>
      <c r="C3" s="656" t="s">
        <v>1054</v>
      </c>
      <c r="D3" s="1533" t="s">
        <v>804</v>
      </c>
      <c r="E3" s="879" t="s">
        <v>961</v>
      </c>
      <c r="F3" s="880" t="s">
        <v>1713</v>
      </c>
      <c r="G3" s="880" t="s">
        <v>1714</v>
      </c>
      <c r="H3" s="2157" t="s">
        <v>805</v>
      </c>
      <c r="I3" s="2158"/>
      <c r="J3" s="2159"/>
      <c r="K3" s="2157" t="s">
        <v>806</v>
      </c>
      <c r="L3" s="2158"/>
      <c r="M3" s="2159"/>
      <c r="N3" s="879" t="s">
        <v>1423</v>
      </c>
      <c r="O3" s="2162" t="s">
        <v>807</v>
      </c>
      <c r="P3" s="2163"/>
      <c r="Q3" s="2164"/>
      <c r="R3" s="657"/>
      <c r="S3" s="657"/>
      <c r="T3" s="657"/>
      <c r="U3" s="658"/>
      <c r="V3" s="658"/>
      <c r="W3" s="658"/>
    </row>
    <row r="4" spans="1:23" s="659" customFormat="1" ht="14.1" customHeight="1">
      <c r="A4" s="655"/>
      <c r="B4" s="267" t="s">
        <v>64</v>
      </c>
      <c r="C4" s="881" t="s">
        <v>61</v>
      </c>
      <c r="D4" s="882" t="s">
        <v>1712</v>
      </c>
      <c r="E4" s="660"/>
      <c r="F4" s="2153" t="s">
        <v>1425</v>
      </c>
      <c r="G4" s="2153" t="s">
        <v>1426</v>
      </c>
      <c r="H4" s="1950" t="s">
        <v>1798</v>
      </c>
      <c r="I4" s="1936" t="s">
        <v>1799</v>
      </c>
      <c r="J4" s="1951" t="s">
        <v>1800</v>
      </c>
      <c r="K4" s="1950" t="s">
        <v>1798</v>
      </c>
      <c r="L4" s="1936" t="s">
        <v>1799</v>
      </c>
      <c r="M4" s="1951" t="s">
        <v>1800</v>
      </c>
      <c r="N4" s="907" t="s">
        <v>1174</v>
      </c>
      <c r="O4" s="1950" t="s">
        <v>1798</v>
      </c>
      <c r="P4" s="1936" t="s">
        <v>1799</v>
      </c>
      <c r="Q4" s="1951" t="s">
        <v>1800</v>
      </c>
      <c r="R4" s="657"/>
      <c r="S4" s="657"/>
      <c r="T4" s="657"/>
      <c r="U4" s="658"/>
      <c r="V4" s="658"/>
      <c r="W4" s="658"/>
    </row>
    <row r="5" spans="1:23" s="659" customFormat="1" ht="14.1" customHeight="1">
      <c r="A5" s="661"/>
      <c r="B5" s="267" t="s">
        <v>99</v>
      </c>
      <c r="C5" s="662" t="s">
        <v>916</v>
      </c>
      <c r="D5" s="663" t="s">
        <v>916</v>
      </c>
      <c r="E5" s="664"/>
      <c r="F5" s="2154"/>
      <c r="G5" s="2154"/>
      <c r="H5" s="1952"/>
      <c r="I5" s="1953"/>
      <c r="J5" s="2160" t="s">
        <v>1801</v>
      </c>
      <c r="K5" s="1952"/>
      <c r="L5" s="1953"/>
      <c r="M5" s="2160" t="s">
        <v>1801</v>
      </c>
      <c r="N5" s="908" t="s">
        <v>1175</v>
      </c>
      <c r="O5" s="1952"/>
      <c r="P5" s="1953"/>
      <c r="Q5" s="2160" t="s">
        <v>1801</v>
      </c>
      <c r="R5" s="657"/>
      <c r="S5" s="658"/>
      <c r="T5" s="658"/>
      <c r="U5" s="658"/>
    </row>
    <row r="6" spans="1:23" ht="14.1" customHeight="1">
      <c r="A6" s="266"/>
      <c r="B6" s="264"/>
      <c r="C6" s="462"/>
      <c r="D6" s="883"/>
      <c r="E6" s="265"/>
      <c r="F6" s="2154"/>
      <c r="G6" s="2154"/>
      <c r="H6" s="1954"/>
      <c r="I6" s="1955"/>
      <c r="J6" s="2161"/>
      <c r="K6" s="1954"/>
      <c r="L6" s="1955"/>
      <c r="M6" s="2161"/>
      <c r="N6" s="491"/>
      <c r="O6" s="1954"/>
      <c r="P6" s="1955"/>
      <c r="Q6" s="2161"/>
      <c r="S6" s="146"/>
      <c r="T6" s="146"/>
      <c r="V6" s="147"/>
      <c r="W6" s="147"/>
    </row>
    <row r="7" spans="1:23" ht="14.1" customHeight="1" thickBot="1">
      <c r="A7" s="263"/>
      <c r="B7" s="267"/>
      <c r="C7" s="488"/>
      <c r="D7" s="487"/>
      <c r="E7" s="489"/>
      <c r="F7" s="2155"/>
      <c r="G7" s="2155"/>
      <c r="H7" s="606" t="s">
        <v>800</v>
      </c>
      <c r="I7" s="2011" t="s">
        <v>800</v>
      </c>
      <c r="J7" s="2011" t="s">
        <v>800</v>
      </c>
      <c r="K7" s="607" t="s">
        <v>801</v>
      </c>
      <c r="L7" s="2012" t="s">
        <v>801</v>
      </c>
      <c r="M7" s="2012" t="s">
        <v>801</v>
      </c>
      <c r="N7" s="492"/>
      <c r="O7" s="607" t="s">
        <v>801</v>
      </c>
      <c r="P7" s="2012" t="s">
        <v>801</v>
      </c>
      <c r="Q7" s="2012" t="s">
        <v>801</v>
      </c>
      <c r="S7" s="146"/>
      <c r="T7" s="146"/>
      <c r="V7" s="147"/>
      <c r="W7" s="147"/>
    </row>
    <row r="8" spans="1:23" s="917" customFormat="1" ht="18" customHeight="1" thickBot="1">
      <c r="A8" s="915" t="s">
        <v>180</v>
      </c>
      <c r="B8" s="1573" t="s">
        <v>1119</v>
      </c>
      <c r="C8" s="1574" t="s">
        <v>1055</v>
      </c>
      <c r="D8" s="1575" t="s">
        <v>1627</v>
      </c>
      <c r="E8" s="1575" t="s">
        <v>1626</v>
      </c>
      <c r="F8" s="1575" t="s">
        <v>1624</v>
      </c>
      <c r="G8" s="1575" t="s">
        <v>1625</v>
      </c>
      <c r="H8" s="1576" t="s">
        <v>1806</v>
      </c>
      <c r="I8" s="1576" t="s">
        <v>1807</v>
      </c>
      <c r="J8" s="1576" t="s">
        <v>1808</v>
      </c>
      <c r="K8" s="1577" t="s">
        <v>1809</v>
      </c>
      <c r="L8" s="1577" t="s">
        <v>1810</v>
      </c>
      <c r="M8" s="1577" t="s">
        <v>1811</v>
      </c>
      <c r="N8" s="1578" t="s">
        <v>1192</v>
      </c>
      <c r="O8" s="1579" t="s">
        <v>1344</v>
      </c>
      <c r="P8" s="1579" t="s">
        <v>1344</v>
      </c>
      <c r="Q8" s="1579" t="s">
        <v>1344</v>
      </c>
      <c r="R8" s="916"/>
    </row>
    <row r="9" spans="1:23" s="274" customFormat="1" ht="20.100000000000001" customHeight="1">
      <c r="A9" s="268">
        <v>1</v>
      </c>
      <c r="B9" s="269"/>
      <c r="C9" s="272"/>
      <c r="D9" s="270"/>
      <c r="E9" s="271"/>
      <c r="F9" s="271"/>
      <c r="G9" s="271"/>
      <c r="H9" s="271" t="s">
        <v>802</v>
      </c>
      <c r="I9" s="271" t="s">
        <v>802</v>
      </c>
      <c r="J9" s="271" t="s">
        <v>802</v>
      </c>
      <c r="K9" s="271" t="s">
        <v>802</v>
      </c>
      <c r="L9" s="271" t="s">
        <v>802</v>
      </c>
      <c r="M9" s="271" t="s">
        <v>802</v>
      </c>
      <c r="N9" s="884"/>
      <c r="O9" s="885" t="s">
        <v>808</v>
      </c>
      <c r="P9" s="885" t="s">
        <v>808</v>
      </c>
      <c r="Q9" s="885" t="s">
        <v>808</v>
      </c>
      <c r="R9" s="273"/>
    </row>
    <row r="10" spans="1:23" s="274" customFormat="1" ht="20.100000000000001" customHeight="1">
      <c r="A10" s="886">
        <v>2</v>
      </c>
      <c r="B10" s="887"/>
      <c r="C10" s="888"/>
      <c r="D10" s="889"/>
      <c r="E10" s="596"/>
      <c r="F10" s="596"/>
      <c r="G10" s="596"/>
      <c r="H10" s="596" t="s">
        <v>802</v>
      </c>
      <c r="I10" s="596" t="s">
        <v>802</v>
      </c>
      <c r="J10" s="596" t="s">
        <v>802</v>
      </c>
      <c r="K10" s="596" t="s">
        <v>802</v>
      </c>
      <c r="L10" s="596" t="s">
        <v>802</v>
      </c>
      <c r="M10" s="596" t="s">
        <v>802</v>
      </c>
      <c r="N10" s="890"/>
      <c r="O10" s="891" t="s">
        <v>809</v>
      </c>
      <c r="P10" s="891" t="s">
        <v>809</v>
      </c>
      <c r="Q10" s="891" t="s">
        <v>809</v>
      </c>
      <c r="R10" s="273"/>
    </row>
    <row r="11" spans="1:23" s="274" customFormat="1" ht="20.100000000000001" customHeight="1">
      <c r="A11" s="892">
        <v>3</v>
      </c>
      <c r="B11" s="893"/>
      <c r="C11" s="894"/>
      <c r="D11" s="895"/>
      <c r="E11" s="597"/>
      <c r="F11" s="597"/>
      <c r="G11" s="597"/>
      <c r="H11" s="597" t="s">
        <v>802</v>
      </c>
      <c r="I11" s="597" t="s">
        <v>802</v>
      </c>
      <c r="J11" s="597" t="s">
        <v>802</v>
      </c>
      <c r="K11" s="597" t="s">
        <v>802</v>
      </c>
      <c r="L11" s="597" t="s">
        <v>802</v>
      </c>
      <c r="M11" s="597" t="s">
        <v>802</v>
      </c>
      <c r="N11" s="909"/>
      <c r="O11" s="910" t="s">
        <v>809</v>
      </c>
      <c r="P11" s="910" t="s">
        <v>809</v>
      </c>
      <c r="Q11" s="910" t="s">
        <v>809</v>
      </c>
      <c r="R11" s="273"/>
    </row>
    <row r="12" spans="1:23" s="276" customFormat="1" ht="20.100000000000001" customHeight="1">
      <c r="A12" s="896">
        <v>4</v>
      </c>
      <c r="B12" s="897"/>
      <c r="C12" s="898"/>
      <c r="D12" s="899"/>
      <c r="E12" s="598"/>
      <c r="F12" s="598"/>
      <c r="G12" s="598"/>
      <c r="H12" s="598" t="s">
        <v>802</v>
      </c>
      <c r="I12" s="598" t="s">
        <v>802</v>
      </c>
      <c r="J12" s="598" t="s">
        <v>802</v>
      </c>
      <c r="K12" s="598" t="s">
        <v>802</v>
      </c>
      <c r="L12" s="598" t="s">
        <v>802</v>
      </c>
      <c r="M12" s="598" t="s">
        <v>802</v>
      </c>
      <c r="N12" s="900"/>
      <c r="O12" s="891" t="s">
        <v>809</v>
      </c>
      <c r="P12" s="891" t="s">
        <v>809</v>
      </c>
      <c r="Q12" s="891" t="s">
        <v>809</v>
      </c>
      <c r="R12" s="275"/>
    </row>
    <row r="13" spans="1:23" s="276" customFormat="1" ht="20.100000000000001" customHeight="1">
      <c r="A13" s="896">
        <v>5</v>
      </c>
      <c r="B13" s="897"/>
      <c r="C13" s="898"/>
      <c r="D13" s="899"/>
      <c r="E13" s="598"/>
      <c r="F13" s="598"/>
      <c r="G13" s="598"/>
      <c r="H13" s="598" t="s">
        <v>802</v>
      </c>
      <c r="I13" s="598" t="s">
        <v>802</v>
      </c>
      <c r="J13" s="598" t="s">
        <v>802</v>
      </c>
      <c r="K13" s="598" t="s">
        <v>802</v>
      </c>
      <c r="L13" s="598" t="s">
        <v>802</v>
      </c>
      <c r="M13" s="598" t="s">
        <v>802</v>
      </c>
      <c r="N13" s="900"/>
      <c r="O13" s="891" t="s">
        <v>809</v>
      </c>
      <c r="P13" s="891" t="s">
        <v>809</v>
      </c>
      <c r="Q13" s="891" t="s">
        <v>809</v>
      </c>
      <c r="R13" s="275"/>
    </row>
    <row r="14" spans="1:23" s="276" customFormat="1" ht="20.100000000000001" customHeight="1">
      <c r="A14" s="892">
        <v>6</v>
      </c>
      <c r="B14" s="901"/>
      <c r="C14" s="911"/>
      <c r="D14" s="895"/>
      <c r="E14" s="597"/>
      <c r="F14" s="597"/>
      <c r="G14" s="597"/>
      <c r="H14" s="597" t="s">
        <v>802</v>
      </c>
      <c r="I14" s="597" t="s">
        <v>802</v>
      </c>
      <c r="J14" s="597" t="s">
        <v>802</v>
      </c>
      <c r="K14" s="597" t="s">
        <v>802</v>
      </c>
      <c r="L14" s="597" t="s">
        <v>802</v>
      </c>
      <c r="M14" s="597" t="s">
        <v>802</v>
      </c>
      <c r="N14" s="912"/>
      <c r="O14" s="910" t="s">
        <v>809</v>
      </c>
      <c r="P14" s="910" t="s">
        <v>809</v>
      </c>
      <c r="Q14" s="910" t="s">
        <v>809</v>
      </c>
      <c r="R14" s="275"/>
    </row>
    <row r="15" spans="1:23" s="254" customFormat="1" ht="20.100000000000001" customHeight="1">
      <c r="A15" s="896">
        <v>7</v>
      </c>
      <c r="B15" s="902"/>
      <c r="C15" s="888"/>
      <c r="D15" s="899"/>
      <c r="E15" s="598"/>
      <c r="F15" s="598"/>
      <c r="G15" s="598"/>
      <c r="H15" s="598" t="s">
        <v>802</v>
      </c>
      <c r="I15" s="598" t="s">
        <v>802</v>
      </c>
      <c r="J15" s="598" t="s">
        <v>802</v>
      </c>
      <c r="K15" s="598" t="s">
        <v>802</v>
      </c>
      <c r="L15" s="598" t="s">
        <v>802</v>
      </c>
      <c r="M15" s="598" t="s">
        <v>802</v>
      </c>
      <c r="N15" s="903"/>
      <c r="O15" s="891" t="s">
        <v>809</v>
      </c>
      <c r="P15" s="891" t="s">
        <v>809</v>
      </c>
      <c r="Q15" s="891" t="s">
        <v>809</v>
      </c>
      <c r="R15" s="277"/>
    </row>
    <row r="16" spans="1:23" s="254" customFormat="1" ht="20.100000000000001" customHeight="1">
      <c r="A16" s="896">
        <v>8</v>
      </c>
      <c r="B16" s="902"/>
      <c r="C16" s="904"/>
      <c r="D16" s="899"/>
      <c r="E16" s="598"/>
      <c r="F16" s="598"/>
      <c r="G16" s="598"/>
      <c r="H16" s="598" t="s">
        <v>802</v>
      </c>
      <c r="I16" s="598" t="s">
        <v>802</v>
      </c>
      <c r="J16" s="598" t="s">
        <v>802</v>
      </c>
      <c r="K16" s="598" t="s">
        <v>802</v>
      </c>
      <c r="L16" s="598" t="s">
        <v>802</v>
      </c>
      <c r="M16" s="598" t="s">
        <v>802</v>
      </c>
      <c r="N16" s="903"/>
      <c r="O16" s="891" t="s">
        <v>809</v>
      </c>
      <c r="P16" s="891" t="s">
        <v>809</v>
      </c>
      <c r="Q16" s="891" t="s">
        <v>809</v>
      </c>
      <c r="R16" s="277"/>
    </row>
    <row r="17" spans="1:23" s="254" customFormat="1" ht="20.100000000000001" customHeight="1">
      <c r="A17" s="892">
        <v>9</v>
      </c>
      <c r="B17" s="893"/>
      <c r="C17" s="894"/>
      <c r="D17" s="895"/>
      <c r="E17" s="597"/>
      <c r="F17" s="597"/>
      <c r="G17" s="597"/>
      <c r="H17" s="597" t="s">
        <v>802</v>
      </c>
      <c r="I17" s="597" t="s">
        <v>802</v>
      </c>
      <c r="J17" s="597" t="s">
        <v>802</v>
      </c>
      <c r="K17" s="597" t="s">
        <v>802</v>
      </c>
      <c r="L17" s="597" t="s">
        <v>802</v>
      </c>
      <c r="M17" s="597" t="s">
        <v>802</v>
      </c>
      <c r="N17" s="909"/>
      <c r="O17" s="910" t="s">
        <v>809</v>
      </c>
      <c r="P17" s="910" t="s">
        <v>809</v>
      </c>
      <c r="Q17" s="910" t="s">
        <v>809</v>
      </c>
      <c r="R17" s="277"/>
    </row>
    <row r="18" spans="1:23" s="276" customFormat="1" ht="20.100000000000001" customHeight="1">
      <c r="A18" s="896">
        <v>10</v>
      </c>
      <c r="B18" s="897"/>
      <c r="C18" s="905"/>
      <c r="D18" s="899"/>
      <c r="E18" s="598"/>
      <c r="F18" s="598"/>
      <c r="G18" s="598"/>
      <c r="H18" s="598" t="s">
        <v>802</v>
      </c>
      <c r="I18" s="598" t="s">
        <v>802</v>
      </c>
      <c r="J18" s="598" t="s">
        <v>802</v>
      </c>
      <c r="K18" s="598" t="s">
        <v>802</v>
      </c>
      <c r="L18" s="598" t="s">
        <v>802</v>
      </c>
      <c r="M18" s="598" t="s">
        <v>802</v>
      </c>
      <c r="N18" s="903"/>
      <c r="O18" s="891" t="s">
        <v>809</v>
      </c>
      <c r="P18" s="891" t="s">
        <v>809</v>
      </c>
      <c r="Q18" s="891" t="s">
        <v>809</v>
      </c>
      <c r="R18" s="277"/>
    </row>
    <row r="19" spans="1:23" s="276" customFormat="1" ht="20.100000000000001" customHeight="1">
      <c r="A19" s="896">
        <v>11</v>
      </c>
      <c r="B19" s="897"/>
      <c r="C19" s="905"/>
      <c r="D19" s="899"/>
      <c r="E19" s="598"/>
      <c r="F19" s="598"/>
      <c r="G19" s="598"/>
      <c r="H19" s="598" t="s">
        <v>802</v>
      </c>
      <c r="I19" s="598" t="s">
        <v>802</v>
      </c>
      <c r="J19" s="598" t="s">
        <v>802</v>
      </c>
      <c r="K19" s="598" t="s">
        <v>802</v>
      </c>
      <c r="L19" s="598" t="s">
        <v>802</v>
      </c>
      <c r="M19" s="598" t="s">
        <v>802</v>
      </c>
      <c r="N19" s="903"/>
      <c r="O19" s="891" t="s">
        <v>809</v>
      </c>
      <c r="P19" s="891" t="s">
        <v>809</v>
      </c>
      <c r="Q19" s="891" t="s">
        <v>809</v>
      </c>
      <c r="R19" s="277"/>
    </row>
    <row r="20" spans="1:23" s="276" customFormat="1" ht="20.100000000000001" customHeight="1" thickBot="1">
      <c r="A20" s="308">
        <v>12</v>
      </c>
      <c r="B20" s="309"/>
      <c r="C20" s="453"/>
      <c r="D20" s="906"/>
      <c r="E20" s="599"/>
      <c r="F20" s="599"/>
      <c r="G20" s="599"/>
      <c r="H20" s="599" t="s">
        <v>802</v>
      </c>
      <c r="I20" s="599" t="s">
        <v>802</v>
      </c>
      <c r="J20" s="599" t="s">
        <v>802</v>
      </c>
      <c r="K20" s="599" t="s">
        <v>802</v>
      </c>
      <c r="L20" s="599" t="s">
        <v>802</v>
      </c>
      <c r="M20" s="599" t="s">
        <v>802</v>
      </c>
      <c r="N20" s="913"/>
      <c r="O20" s="914" t="s">
        <v>809</v>
      </c>
      <c r="P20" s="914" t="s">
        <v>809</v>
      </c>
      <c r="Q20" s="914" t="s">
        <v>809</v>
      </c>
      <c r="R20" s="277"/>
    </row>
    <row r="21" spans="1:23" s="280" customFormat="1">
      <c r="A21" s="278"/>
      <c r="B21" s="279"/>
      <c r="C21" s="257"/>
      <c r="D21" s="279"/>
      <c r="R21" s="281"/>
      <c r="S21" s="281"/>
      <c r="T21" s="281"/>
      <c r="U21" s="282"/>
      <c r="V21" s="282"/>
      <c r="W21" s="282"/>
    </row>
    <row r="22" spans="1:23" s="280" customFormat="1">
      <c r="A22" s="278"/>
      <c r="B22" s="279"/>
      <c r="C22" s="257"/>
      <c r="D22" s="279"/>
      <c r="R22" s="281"/>
      <c r="S22" s="281"/>
      <c r="T22" s="281"/>
      <c r="U22" s="282"/>
      <c r="V22" s="282"/>
      <c r="W22" s="282"/>
    </row>
    <row r="23" spans="1:23" s="280" customFormat="1">
      <c r="A23" s="278"/>
      <c r="B23" s="279"/>
      <c r="C23" s="257"/>
      <c r="D23" s="279"/>
      <c r="R23" s="281"/>
      <c r="S23" s="281"/>
      <c r="T23" s="281"/>
      <c r="U23" s="282"/>
      <c r="V23" s="282"/>
      <c r="W23" s="282"/>
    </row>
    <row r="24" spans="1:23" s="280" customFormat="1">
      <c r="A24" s="278"/>
      <c r="B24" s="279"/>
      <c r="C24" s="257"/>
      <c r="D24" s="279"/>
      <c r="R24" s="281"/>
      <c r="S24" s="281"/>
      <c r="T24" s="281"/>
      <c r="U24" s="282"/>
      <c r="V24" s="282"/>
      <c r="W24" s="282"/>
    </row>
    <row r="25" spans="1:23" s="280" customFormat="1">
      <c r="A25" s="278"/>
      <c r="B25" s="279"/>
      <c r="C25" s="257"/>
      <c r="D25" s="279"/>
      <c r="R25" s="281"/>
      <c r="S25" s="281"/>
      <c r="T25" s="281"/>
      <c r="U25" s="282"/>
      <c r="V25" s="282"/>
      <c r="W25" s="282"/>
    </row>
    <row r="26" spans="1:23" s="280" customFormat="1">
      <c r="A26" s="278"/>
      <c r="B26" s="279"/>
      <c r="C26" s="257"/>
      <c r="D26" s="279"/>
      <c r="R26" s="281"/>
      <c r="S26" s="281"/>
      <c r="T26" s="281"/>
      <c r="U26" s="282"/>
      <c r="V26" s="282"/>
      <c r="W26" s="282"/>
    </row>
    <row r="27" spans="1:23" s="280" customFormat="1">
      <c r="A27" s="278"/>
      <c r="B27" s="279"/>
      <c r="C27" s="257"/>
      <c r="D27" s="279"/>
      <c r="R27" s="281"/>
      <c r="S27" s="281"/>
      <c r="T27" s="281"/>
      <c r="U27" s="282"/>
      <c r="V27" s="282"/>
      <c r="W27" s="282"/>
    </row>
    <row r="28" spans="1:23" s="280" customFormat="1">
      <c r="A28" s="278"/>
      <c r="B28" s="279"/>
      <c r="C28" s="257"/>
      <c r="D28" s="279"/>
      <c r="R28" s="281"/>
      <c r="S28" s="281"/>
      <c r="T28" s="281"/>
      <c r="U28" s="282"/>
      <c r="V28" s="282"/>
      <c r="W28" s="282"/>
    </row>
    <row r="29" spans="1:23" s="280" customFormat="1">
      <c r="A29" s="278"/>
      <c r="B29" s="279"/>
      <c r="C29" s="257"/>
      <c r="D29" s="279"/>
      <c r="R29" s="281"/>
      <c r="S29" s="281"/>
      <c r="T29" s="281"/>
      <c r="U29" s="282"/>
      <c r="V29" s="282"/>
      <c r="W29" s="282"/>
    </row>
    <row r="30" spans="1:23" s="280" customFormat="1">
      <c r="A30" s="278"/>
      <c r="B30" s="279"/>
      <c r="C30" s="257"/>
      <c r="D30" s="279"/>
      <c r="R30" s="281"/>
      <c r="S30" s="281"/>
      <c r="T30" s="281"/>
      <c r="U30" s="282"/>
      <c r="V30" s="282"/>
      <c r="W30" s="282"/>
    </row>
    <row r="31" spans="1:23" s="280" customFormat="1">
      <c r="A31" s="278"/>
      <c r="B31" s="279"/>
      <c r="C31" s="257"/>
      <c r="D31" s="279"/>
      <c r="R31" s="281"/>
      <c r="S31" s="281"/>
      <c r="T31" s="281"/>
      <c r="U31" s="282"/>
      <c r="V31" s="282"/>
      <c r="W31" s="282"/>
    </row>
    <row r="32" spans="1:23" s="280" customFormat="1">
      <c r="A32" s="278"/>
      <c r="B32" s="279"/>
      <c r="C32" s="257"/>
      <c r="D32" s="279"/>
      <c r="R32" s="281"/>
      <c r="S32" s="281"/>
      <c r="T32" s="281"/>
      <c r="U32" s="282"/>
      <c r="V32" s="282"/>
      <c r="W32" s="282"/>
    </row>
    <row r="33" spans="1:23" s="280" customFormat="1">
      <c r="A33" s="278"/>
      <c r="B33" s="279"/>
      <c r="C33" s="257"/>
      <c r="D33" s="279"/>
      <c r="R33" s="281"/>
      <c r="S33" s="281"/>
      <c r="T33" s="281"/>
      <c r="U33" s="282"/>
      <c r="V33" s="282"/>
      <c r="W33" s="282"/>
    </row>
    <row r="34" spans="1:23" s="280" customFormat="1">
      <c r="A34" s="278"/>
      <c r="B34" s="279"/>
      <c r="C34" s="257"/>
      <c r="D34" s="279"/>
      <c r="R34" s="281"/>
      <c r="S34" s="281"/>
      <c r="T34" s="281"/>
      <c r="U34" s="282"/>
      <c r="V34" s="282"/>
      <c r="W34" s="282"/>
    </row>
    <row r="35" spans="1:23" s="280" customFormat="1">
      <c r="A35" s="278"/>
      <c r="B35" s="279"/>
      <c r="C35" s="257"/>
      <c r="D35" s="279"/>
      <c r="R35" s="281"/>
      <c r="S35" s="281"/>
      <c r="T35" s="281"/>
      <c r="U35" s="282"/>
      <c r="V35" s="282"/>
      <c r="W35" s="282"/>
    </row>
    <row r="36" spans="1:23" s="280" customFormat="1">
      <c r="A36" s="278"/>
      <c r="B36" s="279"/>
      <c r="C36" s="257"/>
      <c r="D36" s="279"/>
      <c r="R36" s="281"/>
      <c r="S36" s="281"/>
      <c r="T36" s="281"/>
      <c r="U36" s="282"/>
      <c r="V36" s="282"/>
      <c r="W36" s="282"/>
    </row>
    <row r="37" spans="1:23" s="280" customFormat="1">
      <c r="A37" s="278"/>
      <c r="B37" s="279"/>
      <c r="C37" s="257"/>
      <c r="D37" s="279"/>
      <c r="R37" s="281"/>
      <c r="S37" s="281"/>
      <c r="T37" s="281"/>
      <c r="U37" s="282"/>
      <c r="V37" s="282"/>
      <c r="W37" s="282"/>
    </row>
    <row r="38" spans="1:23" s="280" customFormat="1">
      <c r="A38" s="278"/>
      <c r="B38" s="279"/>
      <c r="C38" s="257"/>
      <c r="D38" s="279"/>
      <c r="R38" s="281"/>
      <c r="S38" s="281"/>
      <c r="T38" s="281"/>
      <c r="U38" s="282"/>
      <c r="V38" s="282"/>
      <c r="W38" s="282"/>
    </row>
    <row r="39" spans="1:23" s="280" customFormat="1">
      <c r="A39" s="278"/>
      <c r="B39" s="279"/>
      <c r="C39" s="257"/>
      <c r="D39" s="279"/>
      <c r="R39" s="281"/>
      <c r="S39" s="281"/>
      <c r="T39" s="281"/>
      <c r="U39" s="282"/>
      <c r="V39" s="282"/>
      <c r="W39" s="282"/>
    </row>
    <row r="40" spans="1:23" s="280" customFormat="1">
      <c r="A40" s="278"/>
      <c r="B40" s="279"/>
      <c r="C40" s="257"/>
      <c r="D40" s="279"/>
      <c r="R40" s="281"/>
      <c r="S40" s="281"/>
      <c r="T40" s="281"/>
      <c r="U40" s="282"/>
      <c r="V40" s="282"/>
      <c r="W40" s="282"/>
    </row>
    <row r="41" spans="1:23" s="280" customFormat="1">
      <c r="A41" s="278"/>
      <c r="B41" s="279"/>
      <c r="C41" s="257"/>
      <c r="D41" s="279"/>
      <c r="R41" s="281"/>
      <c r="S41" s="281"/>
      <c r="T41" s="281"/>
      <c r="U41" s="282"/>
      <c r="V41" s="282"/>
      <c r="W41" s="282"/>
    </row>
    <row r="42" spans="1:23" s="280" customFormat="1">
      <c r="A42" s="278"/>
      <c r="B42" s="279"/>
      <c r="C42" s="257"/>
      <c r="D42" s="279"/>
      <c r="R42" s="281"/>
      <c r="S42" s="281"/>
      <c r="T42" s="281"/>
      <c r="U42" s="282"/>
      <c r="V42" s="282"/>
      <c r="W42" s="282"/>
    </row>
  </sheetData>
  <customSheetViews>
    <customSheetView guid="{484A7327-D363-4CEF-AB4E-C67ED0FFB343}" showPageBreaks="1" fitToPage="1" printArea="1" view="pageBreakPreview">
      <selection activeCell="G4" sqref="G4"/>
      <pageMargins left="0.25" right="0.25" top="0.25" bottom="0.25" header="0.05" footer="0.05"/>
      <printOptions horizontalCentered="1" verticalCentered="1"/>
      <pageSetup paperSize="9" firstPageNumber="50" fitToHeight="0" pageOrder="overThenDown" orientation="landscape" r:id="rId1"/>
      <headerFooter alignWithMargins="0"/>
    </customSheetView>
  </customSheetViews>
  <mergeCells count="9">
    <mergeCell ref="F4:F7"/>
    <mergeCell ref="G4:G7"/>
    <mergeCell ref="A2:O2"/>
    <mergeCell ref="H3:J3"/>
    <mergeCell ref="J5:J6"/>
    <mergeCell ref="K3:M3"/>
    <mergeCell ref="M5:M6"/>
    <mergeCell ref="O3:Q3"/>
    <mergeCell ref="Q5:Q6"/>
  </mergeCells>
  <printOptions horizontalCentered="1" verticalCentered="1"/>
  <pageMargins left="0.25" right="0.25" top="0.25" bottom="0.25" header="0.05" footer="0.05"/>
  <pageSetup paperSize="9" scale="50" firstPageNumber="50" fitToHeight="0" pageOrder="overThenDown" orientation="landscape" r:id="rId2"/>
  <headerFooter alignWithMargins="0"/>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T23"/>
  <sheetViews>
    <sheetView view="pageBreakPreview" topLeftCell="I1" zoomScaleSheetLayoutView="100" workbookViewId="0">
      <selection activeCell="K5" sqref="K5:M7"/>
    </sheetView>
  </sheetViews>
  <sheetFormatPr defaultColWidth="10.28515625" defaultRowHeight="12.75"/>
  <cols>
    <col min="1" max="1" width="2.28515625" style="178" customWidth="1"/>
    <col min="2" max="2" width="1.85546875" style="178" customWidth="1"/>
    <col min="3" max="3" width="6.42578125" style="260" customWidth="1"/>
    <col min="4" max="5" width="8.28515625" style="238" customWidth="1"/>
    <col min="6" max="6" width="9.140625" style="238" customWidth="1"/>
    <col min="7" max="7" width="22.42578125" style="238" customWidth="1"/>
    <col min="8" max="8" width="24.42578125" style="238" customWidth="1"/>
    <col min="9" max="9" width="14.140625" style="365" customWidth="1"/>
    <col min="10" max="10" width="12" style="365" customWidth="1"/>
    <col min="11" max="11" width="16.140625" style="178" customWidth="1"/>
    <col min="12" max="12" width="15.7109375" style="178" customWidth="1"/>
    <col min="13" max="13" width="16.28515625" style="178" customWidth="1"/>
    <col min="14" max="15" width="16.140625" style="178" customWidth="1"/>
    <col min="16" max="16" width="17.140625" style="178" customWidth="1"/>
    <col min="17" max="17" width="2.85546875" style="75" customWidth="1"/>
    <col min="18" max="20" width="9.140625" style="75" customWidth="1"/>
    <col min="21" max="16384" width="10.28515625" style="178"/>
  </cols>
  <sheetData>
    <row r="1" spans="3:20" ht="23.1" customHeight="1">
      <c r="C1" s="317" t="s">
        <v>1302</v>
      </c>
      <c r="D1" s="346"/>
    </row>
    <row r="2" spans="3:20" s="239" customFormat="1" ht="30.75" customHeight="1" thickBot="1">
      <c r="C2" s="2165" t="s">
        <v>1161</v>
      </c>
      <c r="D2" s="2165"/>
      <c r="E2" s="2165"/>
      <c r="F2" s="2165"/>
      <c r="G2" s="2165"/>
      <c r="H2" s="2165"/>
      <c r="I2" s="2165"/>
      <c r="J2" s="2165"/>
      <c r="K2" s="2165"/>
      <c r="L2" s="2165"/>
      <c r="M2" s="2165"/>
      <c r="N2" s="2165"/>
      <c r="O2" s="2165"/>
      <c r="P2" s="2165"/>
    </row>
    <row r="3" spans="3:20" ht="14.1" customHeight="1" thickBot="1">
      <c r="C3" s="2166"/>
      <c r="D3" s="2167"/>
      <c r="E3" s="2167"/>
      <c r="F3" s="2167"/>
      <c r="G3" s="2168"/>
      <c r="H3" s="2174" t="s">
        <v>797</v>
      </c>
      <c r="I3" s="2175"/>
      <c r="J3" s="2175"/>
      <c r="K3" s="2175"/>
      <c r="L3" s="2175"/>
      <c r="M3" s="2175"/>
      <c r="N3" s="2175"/>
      <c r="O3" s="2175"/>
      <c r="P3" s="2175"/>
    </row>
    <row r="4" spans="3:20" s="668" customFormat="1" ht="139.5" customHeight="1">
      <c r="C4" s="2169"/>
      <c r="D4" s="2170" t="s">
        <v>798</v>
      </c>
      <c r="E4" s="2171"/>
      <c r="F4" s="240" t="s">
        <v>799</v>
      </c>
      <c r="G4" s="665" t="s">
        <v>1057</v>
      </c>
      <c r="H4" s="665" t="s">
        <v>1058</v>
      </c>
      <c r="I4" s="666" t="s">
        <v>1059</v>
      </c>
      <c r="J4" s="1934" t="s">
        <v>913</v>
      </c>
      <c r="K4" s="2172" t="s">
        <v>1622</v>
      </c>
      <c r="L4" s="2115"/>
      <c r="M4" s="2173"/>
      <c r="N4" s="2172" t="s">
        <v>1623</v>
      </c>
      <c r="O4" s="2115"/>
      <c r="P4" s="2173"/>
      <c r="Q4" s="667"/>
      <c r="R4" s="667"/>
      <c r="S4" s="667"/>
      <c r="T4" s="667"/>
    </row>
    <row r="5" spans="3:20" ht="14.1" customHeight="1">
      <c r="C5" s="2169"/>
      <c r="D5" s="241"/>
      <c r="E5" s="241"/>
      <c r="F5" s="240"/>
      <c r="G5" s="240"/>
      <c r="H5" s="240"/>
      <c r="I5" s="923"/>
      <c r="J5" s="1937"/>
      <c r="K5" s="1950" t="s">
        <v>1798</v>
      </c>
      <c r="L5" s="1936" t="s">
        <v>1799</v>
      </c>
      <c r="M5" s="1951" t="s">
        <v>1800</v>
      </c>
      <c r="N5" s="2002" t="s">
        <v>1798</v>
      </c>
      <c r="O5" s="1994" t="s">
        <v>1799</v>
      </c>
      <c r="P5" s="2003" t="s">
        <v>1800</v>
      </c>
    </row>
    <row r="6" spans="3:20" ht="28.5" customHeight="1">
      <c r="C6" s="2169"/>
      <c r="D6" s="669" t="s">
        <v>917</v>
      </c>
      <c r="E6" s="670" t="s">
        <v>918</v>
      </c>
      <c r="F6" s="242"/>
      <c r="G6" s="242"/>
      <c r="H6" s="242"/>
      <c r="I6" s="1889" t="s">
        <v>1345</v>
      </c>
      <c r="J6" s="1938"/>
      <c r="K6" s="1952"/>
      <c r="L6" s="1953"/>
      <c r="M6" s="2010" t="s">
        <v>1801</v>
      </c>
      <c r="N6" s="1952"/>
      <c r="O6" s="1995"/>
      <c r="P6" s="2010" t="s">
        <v>1801</v>
      </c>
    </row>
    <row r="7" spans="3:20" ht="14.1" customHeight="1">
      <c r="C7" s="2169"/>
      <c r="D7" s="918"/>
      <c r="E7" s="918"/>
      <c r="F7" s="242"/>
      <c r="G7" s="242"/>
      <c r="H7" s="243"/>
      <c r="I7" s="1890" t="s">
        <v>916</v>
      </c>
      <c r="J7" s="1938"/>
      <c r="K7" s="1954" t="s">
        <v>800</v>
      </c>
      <c r="L7" s="1955" t="s">
        <v>800</v>
      </c>
      <c r="M7" s="1956" t="s">
        <v>800</v>
      </c>
      <c r="N7" s="1954" t="s">
        <v>801</v>
      </c>
      <c r="O7" s="1996" t="s">
        <v>801</v>
      </c>
      <c r="P7" s="1993" t="s">
        <v>801</v>
      </c>
    </row>
    <row r="8" spans="3:20" s="244" customFormat="1" ht="16.5" customHeight="1">
      <c r="C8" s="919" t="s">
        <v>186</v>
      </c>
      <c r="D8" s="550" t="s">
        <v>1056</v>
      </c>
      <c r="E8" s="550" t="s">
        <v>1120</v>
      </c>
      <c r="F8" s="550" t="s">
        <v>1063</v>
      </c>
      <c r="G8" s="550" t="s">
        <v>1062</v>
      </c>
      <c r="H8" s="550" t="s">
        <v>1061</v>
      </c>
      <c r="I8" s="550" t="s">
        <v>1346</v>
      </c>
      <c r="J8" s="1939" t="s">
        <v>1060</v>
      </c>
      <c r="K8" s="1957" t="s">
        <v>1802</v>
      </c>
      <c r="L8" s="1935" t="s">
        <v>1796</v>
      </c>
      <c r="M8" s="1958" t="s">
        <v>1797</v>
      </c>
      <c r="N8" s="2004" t="s">
        <v>1803</v>
      </c>
      <c r="O8" s="2004" t="s">
        <v>1804</v>
      </c>
      <c r="P8" s="2004" t="s">
        <v>1805</v>
      </c>
      <c r="Q8" s="70"/>
      <c r="R8" s="70"/>
      <c r="S8" s="70"/>
      <c r="T8" s="70"/>
    </row>
    <row r="9" spans="3:20" s="195" customFormat="1" ht="20.100000000000001" customHeight="1">
      <c r="C9" s="1891">
        <v>1</v>
      </c>
      <c r="D9" s="1896"/>
      <c r="E9" s="245"/>
      <c r="F9" s="246"/>
      <c r="G9" s="246"/>
      <c r="H9" s="246"/>
      <c r="I9" s="366"/>
      <c r="J9" s="1940"/>
      <c r="K9" s="1959" t="s">
        <v>802</v>
      </c>
      <c r="L9" s="247" t="s">
        <v>802</v>
      </c>
      <c r="M9" s="1960" t="s">
        <v>802</v>
      </c>
      <c r="N9" s="2005" t="s">
        <v>802</v>
      </c>
      <c r="O9" s="1997" t="s">
        <v>802</v>
      </c>
      <c r="P9" s="1945" t="s">
        <v>802</v>
      </c>
    </row>
    <row r="10" spans="3:20" s="195" customFormat="1" ht="20.100000000000001" customHeight="1">
      <c r="C10" s="1892">
        <v>2</v>
      </c>
      <c r="D10" s="1896"/>
      <c r="E10" s="248"/>
      <c r="F10" s="249"/>
      <c r="G10" s="249"/>
      <c r="H10" s="249"/>
      <c r="I10" s="367"/>
      <c r="J10" s="1941"/>
      <c r="K10" s="1961" t="s">
        <v>802</v>
      </c>
      <c r="L10" s="1962" t="s">
        <v>802</v>
      </c>
      <c r="M10" s="1963" t="s">
        <v>802</v>
      </c>
      <c r="N10" s="2006" t="s">
        <v>802</v>
      </c>
      <c r="O10" s="1998" t="s">
        <v>802</v>
      </c>
      <c r="P10" s="1946" t="s">
        <v>802</v>
      </c>
    </row>
    <row r="11" spans="3:20" s="195" customFormat="1" ht="20.100000000000001" customHeight="1">
      <c r="C11" s="1893">
        <v>3</v>
      </c>
      <c r="D11" s="1897"/>
      <c r="E11" s="303"/>
      <c r="F11" s="304"/>
      <c r="G11" s="304"/>
      <c r="H11" s="304"/>
      <c r="I11" s="368"/>
      <c r="J11" s="1942"/>
      <c r="K11" s="1964" t="s">
        <v>802</v>
      </c>
      <c r="L11" s="1965" t="s">
        <v>802</v>
      </c>
      <c r="M11" s="1966" t="s">
        <v>802</v>
      </c>
      <c r="N11" s="2007" t="s">
        <v>802</v>
      </c>
      <c r="O11" s="1999" t="s">
        <v>802</v>
      </c>
      <c r="P11" s="1947" t="s">
        <v>802</v>
      </c>
    </row>
    <row r="12" spans="3:20" s="253" customFormat="1" ht="20.100000000000001" customHeight="1">
      <c r="C12" s="1894">
        <v>4</v>
      </c>
      <c r="D12" s="1898"/>
      <c r="E12" s="250"/>
      <c r="F12" s="251"/>
      <c r="G12" s="251"/>
      <c r="H12" s="251"/>
      <c r="I12" s="369"/>
      <c r="J12" s="1943"/>
      <c r="K12" s="1967" t="s">
        <v>802</v>
      </c>
      <c r="L12" s="1968" t="s">
        <v>802</v>
      </c>
      <c r="M12" s="1969" t="s">
        <v>802</v>
      </c>
      <c r="N12" s="2008" t="s">
        <v>802</v>
      </c>
      <c r="O12" s="2000" t="s">
        <v>802</v>
      </c>
      <c r="P12" s="1948" t="s">
        <v>802</v>
      </c>
      <c r="Q12" s="252"/>
    </row>
    <row r="13" spans="3:20" s="253" customFormat="1" ht="20.100000000000001" customHeight="1">
      <c r="C13" s="1894">
        <v>5</v>
      </c>
      <c r="D13" s="1898"/>
      <c r="E13" s="250"/>
      <c r="F13" s="251"/>
      <c r="G13" s="251"/>
      <c r="H13" s="251"/>
      <c r="I13" s="369"/>
      <c r="J13" s="1943"/>
      <c r="K13" s="1970" t="s">
        <v>802</v>
      </c>
      <c r="L13" s="1971" t="s">
        <v>802</v>
      </c>
      <c r="M13" s="1972" t="s">
        <v>802</v>
      </c>
      <c r="N13" s="2008" t="s">
        <v>802</v>
      </c>
      <c r="O13" s="2000" t="s">
        <v>802</v>
      </c>
      <c r="P13" s="1948" t="s">
        <v>802</v>
      </c>
      <c r="Q13" s="252"/>
    </row>
    <row r="14" spans="3:20" s="253" customFormat="1" ht="20.100000000000001" customHeight="1">
      <c r="C14" s="1893">
        <v>6</v>
      </c>
      <c r="D14" s="1897"/>
      <c r="E14" s="303"/>
      <c r="F14" s="304"/>
      <c r="G14" s="304"/>
      <c r="H14" s="304"/>
      <c r="I14" s="368"/>
      <c r="J14" s="1942"/>
      <c r="K14" s="1973" t="s">
        <v>802</v>
      </c>
      <c r="L14" s="1974" t="s">
        <v>802</v>
      </c>
      <c r="M14" s="1975" t="s">
        <v>802</v>
      </c>
      <c r="N14" s="2007" t="s">
        <v>802</v>
      </c>
      <c r="O14" s="1999" t="s">
        <v>802</v>
      </c>
      <c r="P14" s="1947" t="s">
        <v>802</v>
      </c>
      <c r="Q14" s="252"/>
    </row>
    <row r="15" spans="3:20" s="252" customFormat="1" ht="20.100000000000001" customHeight="1">
      <c r="C15" s="1894">
        <v>7</v>
      </c>
      <c r="D15" s="1898"/>
      <c r="E15" s="250"/>
      <c r="F15" s="251"/>
      <c r="G15" s="251"/>
      <c r="H15" s="251"/>
      <c r="I15" s="369"/>
      <c r="J15" s="1943"/>
      <c r="K15" s="1976" t="s">
        <v>802</v>
      </c>
      <c r="L15" s="1977" t="s">
        <v>802</v>
      </c>
      <c r="M15" s="1978" t="s">
        <v>802</v>
      </c>
      <c r="N15" s="2008" t="s">
        <v>802</v>
      </c>
      <c r="O15" s="2000" t="s">
        <v>802</v>
      </c>
      <c r="P15" s="1948" t="s">
        <v>802</v>
      </c>
    </row>
    <row r="16" spans="3:20" s="252" customFormat="1" ht="20.100000000000001" customHeight="1">
      <c r="C16" s="1894">
        <v>8</v>
      </c>
      <c r="D16" s="1898"/>
      <c r="E16" s="250"/>
      <c r="F16" s="251"/>
      <c r="G16" s="251"/>
      <c r="H16" s="251"/>
      <c r="I16" s="369"/>
      <c r="J16" s="1943"/>
      <c r="K16" s="1979" t="s">
        <v>802</v>
      </c>
      <c r="L16" s="1980" t="s">
        <v>802</v>
      </c>
      <c r="M16" s="1981" t="s">
        <v>802</v>
      </c>
      <c r="N16" s="2008" t="s">
        <v>802</v>
      </c>
      <c r="O16" s="2000" t="s">
        <v>802</v>
      </c>
      <c r="P16" s="1948" t="s">
        <v>802</v>
      </c>
    </row>
    <row r="17" spans="3:20" s="252" customFormat="1" ht="20.100000000000001" customHeight="1">
      <c r="C17" s="1893">
        <v>9</v>
      </c>
      <c r="D17" s="1897"/>
      <c r="E17" s="303"/>
      <c r="F17" s="304"/>
      <c r="G17" s="304"/>
      <c r="H17" s="304"/>
      <c r="I17" s="368"/>
      <c r="J17" s="1942"/>
      <c r="K17" s="1982" t="s">
        <v>802</v>
      </c>
      <c r="L17" s="1983" t="s">
        <v>802</v>
      </c>
      <c r="M17" s="1984" t="s">
        <v>802</v>
      </c>
      <c r="N17" s="2007" t="s">
        <v>802</v>
      </c>
      <c r="O17" s="1999" t="s">
        <v>802</v>
      </c>
      <c r="P17" s="1947" t="s">
        <v>802</v>
      </c>
    </row>
    <row r="18" spans="3:20" s="253" customFormat="1" ht="20.100000000000001" customHeight="1">
      <c r="C18" s="1894">
        <v>10</v>
      </c>
      <c r="D18" s="1898"/>
      <c r="E18" s="250"/>
      <c r="F18" s="251"/>
      <c r="G18" s="251"/>
      <c r="H18" s="251"/>
      <c r="I18" s="369"/>
      <c r="J18" s="1943"/>
      <c r="K18" s="1985" t="s">
        <v>802</v>
      </c>
      <c r="L18" s="1986" t="s">
        <v>802</v>
      </c>
      <c r="M18" s="1987" t="s">
        <v>802</v>
      </c>
      <c r="N18" s="2008" t="s">
        <v>802</v>
      </c>
      <c r="O18" s="2000" t="s">
        <v>802</v>
      </c>
      <c r="P18" s="1948" t="s">
        <v>802</v>
      </c>
      <c r="Q18" s="254"/>
    </row>
    <row r="19" spans="3:20" s="253" customFormat="1" ht="20.100000000000001" customHeight="1">
      <c r="C19" s="1894">
        <v>11</v>
      </c>
      <c r="D19" s="1898"/>
      <c r="E19" s="250"/>
      <c r="F19" s="251"/>
      <c r="G19" s="251"/>
      <c r="H19" s="251"/>
      <c r="I19" s="369"/>
      <c r="J19" s="1943"/>
      <c r="K19" s="1988" t="s">
        <v>802</v>
      </c>
      <c r="L19" s="1989" t="s">
        <v>802</v>
      </c>
      <c r="M19" s="1990" t="s">
        <v>802</v>
      </c>
      <c r="N19" s="2008" t="s">
        <v>802</v>
      </c>
      <c r="O19" s="2000" t="s">
        <v>802</v>
      </c>
      <c r="P19" s="1948" t="s">
        <v>802</v>
      </c>
      <c r="Q19" s="255"/>
    </row>
    <row r="20" spans="3:20" s="253" customFormat="1" ht="20.100000000000001" customHeight="1" thickBot="1">
      <c r="C20" s="1895">
        <v>12</v>
      </c>
      <c r="D20" s="1899"/>
      <c r="E20" s="305"/>
      <c r="F20" s="306"/>
      <c r="G20" s="306"/>
      <c r="H20" s="306"/>
      <c r="I20" s="370"/>
      <c r="J20" s="1944"/>
      <c r="K20" s="1991" t="s">
        <v>802</v>
      </c>
      <c r="L20" s="307" t="s">
        <v>802</v>
      </c>
      <c r="M20" s="1992" t="s">
        <v>802</v>
      </c>
      <c r="N20" s="2009" t="s">
        <v>802</v>
      </c>
      <c r="O20" s="2001" t="s">
        <v>802</v>
      </c>
      <c r="P20" s="1949" t="s">
        <v>802</v>
      </c>
      <c r="Q20" s="252"/>
    </row>
    <row r="21" spans="3:20" s="258" customFormat="1">
      <c r="C21" s="256"/>
      <c r="D21" s="257"/>
      <c r="E21" s="257"/>
      <c r="F21" s="257"/>
      <c r="G21" s="257"/>
      <c r="H21" s="257"/>
      <c r="I21" s="371"/>
      <c r="J21" s="371"/>
      <c r="Q21" s="259"/>
      <c r="R21" s="259"/>
      <c r="S21" s="259"/>
      <c r="T21" s="259"/>
    </row>
    <row r="22" spans="3:20" s="258" customFormat="1">
      <c r="C22" s="256"/>
      <c r="D22" s="257"/>
      <c r="E22" s="257"/>
      <c r="F22" s="257"/>
      <c r="G22" s="257"/>
      <c r="H22" s="257"/>
      <c r="I22" s="371"/>
      <c r="J22" s="371"/>
      <c r="Q22" s="259"/>
      <c r="R22" s="259"/>
      <c r="S22" s="259"/>
      <c r="T22" s="259"/>
    </row>
    <row r="23" spans="3:20" s="258" customFormat="1">
      <c r="C23" s="256"/>
      <c r="D23" s="257"/>
      <c r="E23" s="257"/>
      <c r="F23" s="257"/>
      <c r="G23" s="257"/>
      <c r="H23" s="257"/>
      <c r="I23" s="371"/>
      <c r="J23" s="371"/>
      <c r="Q23" s="259"/>
      <c r="R23" s="259"/>
      <c r="S23" s="259"/>
      <c r="T23" s="259"/>
    </row>
  </sheetData>
  <customSheetViews>
    <customSheetView guid="{484A7327-D363-4CEF-AB4E-C67ED0FFB343}" showPageBreaks="1" printArea="1" view="pageBreakPreview" topLeftCell="A2">
      <selection activeCell="F10" sqref="F10"/>
      <pageMargins left="0.25" right="0.25" top="0.25" bottom="0.25" header="0.05" footer="0.05"/>
      <printOptions horizontalCentered="1" verticalCentered="1"/>
      <pageSetup paperSize="9" scale="97" firstPageNumber="50" pageOrder="overThenDown" orientation="landscape" r:id="rId1"/>
      <headerFooter alignWithMargins="0"/>
    </customSheetView>
  </customSheetViews>
  <mergeCells count="7">
    <mergeCell ref="C2:P2"/>
    <mergeCell ref="C3:G3"/>
    <mergeCell ref="C4:C7"/>
    <mergeCell ref="D4:E4"/>
    <mergeCell ref="K4:M4"/>
    <mergeCell ref="N4:P4"/>
    <mergeCell ref="H3:P3"/>
  </mergeCells>
  <printOptions horizontalCentered="1" verticalCentered="1"/>
  <pageMargins left="0.25" right="0.25" top="0.25" bottom="0.25" header="0.05" footer="0.05"/>
  <pageSetup paperSize="9" scale="61" firstPageNumber="50" pageOrder="overThenDown" orientation="landscape" r:id="rId2"/>
  <headerFooter alignWithMargins="0"/>
  <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5"/>
  <sheetViews>
    <sheetView view="pageBreakPreview" topLeftCell="A8" zoomScale="86" zoomScaleNormal="100" zoomScaleSheetLayoutView="86" workbookViewId="0">
      <selection activeCell="C12" sqref="C12"/>
    </sheetView>
  </sheetViews>
  <sheetFormatPr defaultRowHeight="12.75"/>
  <cols>
    <col min="1" max="1" width="4.28515625" style="80" customWidth="1"/>
    <col min="2" max="2" width="6.85546875" style="80" customWidth="1"/>
    <col min="3" max="3" width="8.85546875" style="80" customWidth="1"/>
    <col min="4" max="4" width="17" style="80" customWidth="1"/>
    <col min="5" max="5" width="11.85546875" style="80" customWidth="1"/>
    <col min="6" max="6" width="6.5703125" style="80" customWidth="1"/>
    <col min="7" max="7" width="9.7109375" style="80" customWidth="1"/>
    <col min="8" max="8" width="10.140625" style="80" customWidth="1"/>
    <col min="9" max="9" width="17.85546875" style="80" customWidth="1"/>
    <col min="10" max="10" width="10.5703125" style="80" customWidth="1"/>
    <col min="11" max="11" width="10.140625" style="80" customWidth="1"/>
    <col min="12" max="12" width="17.5703125" style="464" customWidth="1"/>
    <col min="13" max="13" width="17.85546875" style="80" customWidth="1"/>
    <col min="14" max="14" width="15.28515625" style="80" customWidth="1"/>
    <col min="15" max="15" width="14.28515625" style="80" customWidth="1"/>
    <col min="16" max="16" width="10.7109375" style="80" customWidth="1"/>
    <col min="17" max="17" width="12" style="80" customWidth="1"/>
    <col min="18" max="18" width="13.140625" style="80" customWidth="1"/>
    <col min="19" max="19" width="18.28515625" style="80" customWidth="1"/>
    <col min="20" max="20" width="23.140625" style="80" customWidth="1"/>
    <col min="21" max="16384" width="9.140625" style="80"/>
  </cols>
  <sheetData>
    <row r="1" spans="1:22" s="85" customFormat="1">
      <c r="B1" s="671" t="s">
        <v>908</v>
      </c>
      <c r="L1" s="529"/>
    </row>
    <row r="2" spans="1:22">
      <c r="B2" s="81"/>
      <c r="J2" s="464"/>
    </row>
    <row r="3" spans="1:22" s="1535" customFormat="1" ht="12.75" customHeight="1">
      <c r="A3" s="1534"/>
      <c r="C3" s="2176" t="s">
        <v>105</v>
      </c>
      <c r="D3" s="2178" t="s">
        <v>1575</v>
      </c>
      <c r="E3" s="2179"/>
      <c r="F3" s="2179"/>
      <c r="G3" s="2180"/>
      <c r="H3" s="1536" t="s">
        <v>106</v>
      </c>
      <c r="I3" s="1537"/>
      <c r="J3" s="1538"/>
      <c r="K3" s="2184"/>
      <c r="L3" s="1539"/>
      <c r="M3" s="1540"/>
      <c r="N3" s="1534"/>
      <c r="V3" s="1541"/>
    </row>
    <row r="4" spans="1:22" s="1535" customFormat="1" ht="12.75" customHeight="1">
      <c r="A4" s="1534"/>
      <c r="C4" s="2177"/>
      <c r="D4" s="2181"/>
      <c r="E4" s="2182"/>
      <c r="F4" s="2182"/>
      <c r="G4" s="2183"/>
      <c r="H4" s="1542" t="s">
        <v>1576</v>
      </c>
      <c r="I4" s="1542"/>
      <c r="J4" s="1543"/>
      <c r="K4" s="2185"/>
      <c r="L4" s="1539"/>
      <c r="M4" s="1544"/>
      <c r="N4" s="1534"/>
      <c r="V4" s="1541"/>
    </row>
    <row r="5" spans="1:22" s="1546" customFormat="1" ht="12.75" customHeight="1">
      <c r="A5" s="1545"/>
      <c r="C5" s="2186" t="s">
        <v>1577</v>
      </c>
      <c r="D5" s="2188" t="s">
        <v>1578</v>
      </c>
      <c r="E5" s="2189"/>
      <c r="F5" s="2189"/>
      <c r="G5" s="2190"/>
      <c r="H5" s="1547" t="s">
        <v>1579</v>
      </c>
      <c r="I5" s="1548"/>
      <c r="J5" s="1549"/>
      <c r="K5" s="2194"/>
      <c r="L5" s="1545"/>
      <c r="M5" s="1550"/>
      <c r="N5" s="1545"/>
      <c r="V5" s="1551"/>
    </row>
    <row r="6" spans="1:22" s="1546" customFormat="1" ht="12.75" customHeight="1">
      <c r="A6" s="1545"/>
      <c r="C6" s="2187"/>
      <c r="D6" s="2191"/>
      <c r="E6" s="2192"/>
      <c r="F6" s="2192"/>
      <c r="G6" s="2193"/>
      <c r="H6" s="1552" t="s">
        <v>1580</v>
      </c>
      <c r="I6" s="1553"/>
      <c r="J6" s="1554"/>
      <c r="K6" s="2195"/>
      <c r="L6" s="1545"/>
      <c r="M6" s="1550"/>
      <c r="N6" s="1545"/>
      <c r="O6" s="1545"/>
      <c r="P6" s="1545"/>
      <c r="Q6" s="1545"/>
      <c r="R6" s="1545"/>
      <c r="V6" s="1555"/>
    </row>
    <row r="7" spans="1:22" ht="11.25" customHeight="1">
      <c r="B7" s="603"/>
      <c r="C7" s="605"/>
      <c r="D7" s="605"/>
      <c r="E7" s="605"/>
      <c r="F7" s="605"/>
      <c r="G7" s="601"/>
      <c r="H7" s="600"/>
      <c r="I7" s="602"/>
      <c r="J7" s="465"/>
      <c r="K7" s="463"/>
      <c r="L7" s="82"/>
    </row>
    <row r="8" spans="1:22" ht="11.25" customHeight="1" thickBot="1">
      <c r="B8" s="603"/>
      <c r="C8" s="604"/>
      <c r="D8" s="604"/>
      <c r="E8" s="604"/>
      <c r="F8" s="604"/>
      <c r="G8" s="601"/>
      <c r="H8" s="600"/>
      <c r="I8" s="602"/>
      <c r="J8" s="465"/>
      <c r="K8" s="463"/>
      <c r="L8" s="82"/>
    </row>
    <row r="9" spans="1:22" s="338" customFormat="1" ht="15" customHeight="1">
      <c r="B9" s="2196" t="s">
        <v>1628</v>
      </c>
      <c r="C9" s="2197"/>
      <c r="D9" s="2197"/>
      <c r="E9" s="2197"/>
      <c r="F9" s="2197"/>
      <c r="G9" s="2197"/>
      <c r="H9" s="2197"/>
      <c r="I9" s="2197"/>
      <c r="J9" s="2197"/>
      <c r="K9" s="2198"/>
      <c r="L9" s="2202" t="s">
        <v>198</v>
      </c>
      <c r="M9" s="2203"/>
      <c r="N9" s="2203"/>
      <c r="O9" s="2203"/>
      <c r="P9" s="2203"/>
      <c r="Q9" s="2203"/>
      <c r="R9" s="2203"/>
      <c r="S9" s="2203"/>
      <c r="T9" s="2203"/>
    </row>
    <row r="10" spans="1:22" s="338" customFormat="1" ht="15" customHeight="1" thickBot="1">
      <c r="B10" s="2199"/>
      <c r="C10" s="2200"/>
      <c r="D10" s="2200"/>
      <c r="E10" s="2200"/>
      <c r="F10" s="2200"/>
      <c r="G10" s="2200"/>
      <c r="H10" s="2200"/>
      <c r="I10" s="2200"/>
      <c r="J10" s="2200"/>
      <c r="K10" s="2201"/>
      <c r="L10" s="2204"/>
      <c r="M10" s="2205"/>
      <c r="N10" s="2205"/>
      <c r="O10" s="2205"/>
      <c r="P10" s="2205"/>
      <c r="Q10" s="2205"/>
      <c r="R10" s="2205"/>
      <c r="S10" s="2205"/>
      <c r="T10" s="2205"/>
    </row>
    <row r="11" spans="1:22" s="922" customFormat="1" ht="104.25" customHeight="1">
      <c r="A11" s="2206" t="s">
        <v>183</v>
      </c>
      <c r="B11" s="2209" t="s">
        <v>919</v>
      </c>
      <c r="C11" s="2209"/>
      <c r="D11" s="2210" t="s">
        <v>1715</v>
      </c>
      <c r="E11" s="2212" t="s">
        <v>1638</v>
      </c>
      <c r="F11" s="2213"/>
      <c r="G11" s="2214" t="s">
        <v>1064</v>
      </c>
      <c r="H11" s="2214"/>
      <c r="I11" s="2215" t="s">
        <v>1629</v>
      </c>
      <c r="J11" s="2216" t="s">
        <v>1601</v>
      </c>
      <c r="K11" s="2216"/>
      <c r="L11" s="921" t="s">
        <v>1602</v>
      </c>
      <c r="M11" s="1580" t="s">
        <v>1065</v>
      </c>
      <c r="N11" s="1580" t="s">
        <v>1424</v>
      </c>
      <c r="O11" s="1580" t="s">
        <v>1067</v>
      </c>
      <c r="P11" s="1581" t="s">
        <v>107</v>
      </c>
      <c r="Q11" s="1581" t="s">
        <v>1068</v>
      </c>
      <c r="R11" s="1581" t="s">
        <v>1069</v>
      </c>
      <c r="S11" s="2217" t="s">
        <v>108</v>
      </c>
      <c r="T11" s="1582" t="s">
        <v>1487</v>
      </c>
    </row>
    <row r="12" spans="1:22" s="922" customFormat="1" ht="141" customHeight="1">
      <c r="A12" s="2207"/>
      <c r="B12" s="2218" t="s">
        <v>109</v>
      </c>
      <c r="C12" s="1583" t="s">
        <v>1722</v>
      </c>
      <c r="D12" s="2211"/>
      <c r="E12" s="2220" t="s">
        <v>1716</v>
      </c>
      <c r="F12" s="2221"/>
      <c r="G12" s="2224" t="s">
        <v>1122</v>
      </c>
      <c r="H12" s="1584" t="s">
        <v>1717</v>
      </c>
      <c r="I12" s="2215"/>
      <c r="J12" s="2225" t="s">
        <v>1718</v>
      </c>
      <c r="K12" s="2226"/>
      <c r="L12" s="1570" t="s">
        <v>1719</v>
      </c>
      <c r="M12" s="1825" t="s">
        <v>1720</v>
      </c>
      <c r="N12" s="1585" t="s">
        <v>1630</v>
      </c>
      <c r="O12" s="1585" t="s">
        <v>1721</v>
      </c>
      <c r="P12" s="2227" t="s">
        <v>110</v>
      </c>
      <c r="Q12" s="2228" t="s">
        <v>182</v>
      </c>
      <c r="R12" s="2228" t="s">
        <v>188</v>
      </c>
      <c r="S12" s="2217"/>
      <c r="T12" s="1586" t="s">
        <v>1631</v>
      </c>
    </row>
    <row r="13" spans="1:22" ht="71.25" customHeight="1">
      <c r="A13" s="2208"/>
      <c r="B13" s="2219"/>
      <c r="C13" s="1587" t="s">
        <v>187</v>
      </c>
      <c r="D13" s="2211"/>
      <c r="E13" s="2222"/>
      <c r="F13" s="2223"/>
      <c r="G13" s="2224"/>
      <c r="H13" s="1588" t="s">
        <v>1632</v>
      </c>
      <c r="I13" s="1589" t="s">
        <v>110</v>
      </c>
      <c r="J13" s="1590" t="s">
        <v>100</v>
      </c>
      <c r="K13" s="1556" t="s">
        <v>101</v>
      </c>
      <c r="L13" s="1591"/>
      <c r="M13" s="1592"/>
      <c r="N13" s="1592"/>
      <c r="O13" s="1585"/>
      <c r="P13" s="2227"/>
      <c r="Q13" s="2228"/>
      <c r="R13" s="2228"/>
      <c r="S13" s="454"/>
      <c r="T13" s="1593"/>
    </row>
    <row r="14" spans="1:22" s="920" customFormat="1" ht="15" customHeight="1">
      <c r="A14" s="1594" t="s">
        <v>186</v>
      </c>
      <c r="B14" s="1594" t="s">
        <v>1581</v>
      </c>
      <c r="C14" s="1594" t="s">
        <v>1582</v>
      </c>
      <c r="D14" s="1594" t="s">
        <v>1121</v>
      </c>
      <c r="E14" s="2237" t="s">
        <v>1583</v>
      </c>
      <c r="F14" s="2238"/>
      <c r="G14" s="1594" t="s">
        <v>1584</v>
      </c>
      <c r="H14" s="1594" t="s">
        <v>1585</v>
      </c>
      <c r="I14" s="1594" t="s">
        <v>1018</v>
      </c>
      <c r="J14" s="1557" t="s">
        <v>1586</v>
      </c>
      <c r="K14" s="1557" t="s">
        <v>1587</v>
      </c>
      <c r="L14" s="1569" t="s">
        <v>1123</v>
      </c>
      <c r="M14" s="1594" t="s">
        <v>1124</v>
      </c>
      <c r="N14" s="1594" t="s">
        <v>1066</v>
      </c>
      <c r="O14" s="1594" t="s">
        <v>1125</v>
      </c>
      <c r="P14" s="1594" t="s">
        <v>111</v>
      </c>
      <c r="Q14" s="1594" t="s">
        <v>112</v>
      </c>
      <c r="R14" s="1594" t="s">
        <v>113</v>
      </c>
      <c r="S14" s="1594" t="s">
        <v>114</v>
      </c>
      <c r="T14" s="1594" t="s">
        <v>1588</v>
      </c>
    </row>
    <row r="15" spans="1:22" s="1857" customFormat="1" ht="15" customHeight="1">
      <c r="A15" s="1852">
        <v>1</v>
      </c>
      <c r="B15" s="1853"/>
      <c r="C15" s="1854"/>
      <c r="D15" s="1854"/>
      <c r="E15" s="2239"/>
      <c r="F15" s="2240"/>
      <c r="G15" s="1854"/>
      <c r="H15" s="1854"/>
      <c r="I15" s="1598" t="s">
        <v>115</v>
      </c>
      <c r="J15" s="2241"/>
      <c r="K15" s="2242"/>
      <c r="L15" s="1855"/>
      <c r="M15" s="1853"/>
      <c r="N15" s="1853"/>
      <c r="O15" s="1854"/>
      <c r="P15" s="1599" t="s">
        <v>115</v>
      </c>
      <c r="Q15" s="1854"/>
      <c r="R15" s="1854"/>
      <c r="S15" s="1854"/>
      <c r="T15" s="1856"/>
    </row>
    <row r="16" spans="1:22" s="1863" customFormat="1" ht="15" customHeight="1">
      <c r="A16" s="1858">
        <v>2</v>
      </c>
      <c r="B16" s="1859"/>
      <c r="C16" s="1860"/>
      <c r="D16" s="1860"/>
      <c r="E16" s="2243"/>
      <c r="F16" s="2244"/>
      <c r="G16" s="1860"/>
      <c r="H16" s="1860"/>
      <c r="I16" s="1604" t="s">
        <v>115</v>
      </c>
      <c r="J16" s="2245"/>
      <c r="K16" s="2246"/>
      <c r="L16" s="1861"/>
      <c r="M16" s="1859"/>
      <c r="N16" s="1859"/>
      <c r="O16" s="1860"/>
      <c r="P16" s="1605" t="s">
        <v>115</v>
      </c>
      <c r="Q16" s="1860"/>
      <c r="R16" s="1860"/>
      <c r="S16" s="1860"/>
      <c r="T16" s="1862"/>
    </row>
    <row r="17" spans="1:20" ht="15" customHeight="1">
      <c r="A17" s="1595">
        <v>3</v>
      </c>
      <c r="B17" s="1596"/>
      <c r="C17" s="1597"/>
      <c r="D17" s="1597"/>
      <c r="E17" s="2229"/>
      <c r="F17" s="2230"/>
      <c r="G17" s="1597"/>
      <c r="H17" s="1597"/>
      <c r="I17" s="1598" t="s">
        <v>115</v>
      </c>
      <c r="J17" s="2231"/>
      <c r="K17" s="2232"/>
      <c r="L17" s="525"/>
      <c r="M17" s="1596"/>
      <c r="N17" s="1596"/>
      <c r="O17" s="1597"/>
      <c r="P17" s="1599" t="s">
        <v>115</v>
      </c>
      <c r="Q17" s="1597"/>
      <c r="R17" s="1597"/>
      <c r="S17" s="1597"/>
      <c r="T17" s="1600"/>
    </row>
    <row r="18" spans="1:20" s="86" customFormat="1" ht="15" customHeight="1">
      <c r="A18" s="1601">
        <v>4</v>
      </c>
      <c r="B18" s="1602"/>
      <c r="C18" s="1603"/>
      <c r="D18" s="1603"/>
      <c r="E18" s="2233"/>
      <c r="F18" s="2234"/>
      <c r="G18" s="1603"/>
      <c r="H18" s="1603"/>
      <c r="I18" s="1604" t="s">
        <v>115</v>
      </c>
      <c r="J18" s="2235"/>
      <c r="K18" s="2236"/>
      <c r="L18" s="526"/>
      <c r="M18" s="1602"/>
      <c r="N18" s="1602"/>
      <c r="O18" s="1603"/>
      <c r="P18" s="1605" t="s">
        <v>115</v>
      </c>
      <c r="Q18" s="1603"/>
      <c r="R18" s="1603"/>
      <c r="S18" s="1603"/>
      <c r="T18" s="1606"/>
    </row>
    <row r="19" spans="1:20" ht="15" customHeight="1">
      <c r="A19" s="1595">
        <v>5</v>
      </c>
      <c r="B19" s="1596"/>
      <c r="C19" s="1597"/>
      <c r="D19" s="1597"/>
      <c r="E19" s="2247"/>
      <c r="F19" s="2248"/>
      <c r="G19" s="1597"/>
      <c r="H19" s="1597"/>
      <c r="I19" s="1598" t="s">
        <v>115</v>
      </c>
      <c r="J19" s="2231"/>
      <c r="K19" s="2232"/>
      <c r="L19" s="525"/>
      <c r="M19" s="1596"/>
      <c r="N19" s="1596"/>
      <c r="O19" s="1597"/>
      <c r="P19" s="1599" t="s">
        <v>115</v>
      </c>
      <c r="Q19" s="1597"/>
      <c r="R19" s="1597"/>
      <c r="S19" s="1597"/>
      <c r="T19" s="1600"/>
    </row>
    <row r="20" spans="1:20" s="86" customFormat="1" ht="15" customHeight="1">
      <c r="A20" s="1601">
        <v>6</v>
      </c>
      <c r="B20" s="1602"/>
      <c r="C20" s="1603"/>
      <c r="D20" s="1603"/>
      <c r="E20" s="2257"/>
      <c r="F20" s="2258"/>
      <c r="G20" s="1603"/>
      <c r="H20" s="1603"/>
      <c r="I20" s="1604" t="s">
        <v>115</v>
      </c>
      <c r="J20" s="2235"/>
      <c r="K20" s="2236"/>
      <c r="L20" s="526"/>
      <c r="M20" s="1602"/>
      <c r="N20" s="1602"/>
      <c r="O20" s="1603"/>
      <c r="P20" s="1605" t="s">
        <v>115</v>
      </c>
      <c r="Q20" s="1603"/>
      <c r="R20" s="1603"/>
      <c r="S20" s="1603"/>
      <c r="T20" s="1606"/>
    </row>
    <row r="21" spans="1:20" ht="15" customHeight="1">
      <c r="A21" s="1595">
        <f>1+A20</f>
        <v>7</v>
      </c>
      <c r="B21" s="1596"/>
      <c r="C21" s="1597"/>
      <c r="D21" s="1597"/>
      <c r="E21" s="2247"/>
      <c r="F21" s="2248"/>
      <c r="G21" s="1597"/>
      <c r="H21" s="1597"/>
      <c r="I21" s="1598" t="s">
        <v>115</v>
      </c>
      <c r="J21" s="2231"/>
      <c r="K21" s="2232"/>
      <c r="L21" s="525"/>
      <c r="M21" s="1596"/>
      <c r="N21" s="1596"/>
      <c r="O21" s="1597"/>
      <c r="P21" s="1599" t="s">
        <v>115</v>
      </c>
      <c r="Q21" s="1597"/>
      <c r="R21" s="1597"/>
      <c r="S21" s="1597"/>
      <c r="T21" s="1600"/>
    </row>
    <row r="22" spans="1:20" s="86" customFormat="1" ht="15" customHeight="1">
      <c r="A22" s="1601">
        <f>1+A21</f>
        <v>8</v>
      </c>
      <c r="B22" s="1602"/>
      <c r="C22" s="1603"/>
      <c r="D22" s="1603"/>
      <c r="E22" s="2257"/>
      <c r="F22" s="2258"/>
      <c r="G22" s="1603"/>
      <c r="H22" s="1603"/>
      <c r="I22" s="1604" t="s">
        <v>115</v>
      </c>
      <c r="J22" s="2235"/>
      <c r="K22" s="2236"/>
      <c r="L22" s="526"/>
      <c r="M22" s="1602"/>
      <c r="N22" s="1602"/>
      <c r="O22" s="1603"/>
      <c r="P22" s="1605" t="s">
        <v>115</v>
      </c>
      <c r="Q22" s="1603"/>
      <c r="R22" s="1603"/>
      <c r="S22" s="1603"/>
      <c r="T22" s="1606"/>
    </row>
    <row r="23" spans="1:20" s="84" customFormat="1" ht="15" customHeight="1">
      <c r="A23" s="1607">
        <f>1+A22</f>
        <v>9</v>
      </c>
      <c r="B23" s="1608"/>
      <c r="C23" s="1609"/>
      <c r="D23" s="1609"/>
      <c r="E23" s="2249"/>
      <c r="F23" s="2250"/>
      <c r="G23" s="1609"/>
      <c r="H23" s="1609"/>
      <c r="I23" s="1598" t="s">
        <v>115</v>
      </c>
      <c r="J23" s="2251"/>
      <c r="K23" s="2252"/>
      <c r="L23" s="527"/>
      <c r="M23" s="1608"/>
      <c r="N23" s="1608"/>
      <c r="O23" s="1609"/>
      <c r="P23" s="1610" t="str">
        <f>P16</f>
        <v>%</v>
      </c>
      <c r="Q23" s="1609"/>
      <c r="R23" s="1609"/>
      <c r="S23" s="1609"/>
      <c r="T23" s="1611"/>
    </row>
    <row r="24" spans="1:20" s="87" customFormat="1" ht="15" customHeight="1">
      <c r="A24" s="1601">
        <f>1+A23</f>
        <v>10</v>
      </c>
      <c r="B24" s="1612"/>
      <c r="C24" s="1613"/>
      <c r="D24" s="1613"/>
      <c r="E24" s="2253"/>
      <c r="F24" s="2254"/>
      <c r="G24" s="1613"/>
      <c r="H24" s="1613"/>
      <c r="I24" s="1604" t="s">
        <v>115</v>
      </c>
      <c r="J24" s="2255"/>
      <c r="K24" s="2256"/>
      <c r="L24" s="528"/>
      <c r="M24" s="1612"/>
      <c r="N24" s="1612"/>
      <c r="O24" s="1613"/>
      <c r="P24" s="1605" t="s">
        <v>115</v>
      </c>
      <c r="Q24" s="1613"/>
      <c r="R24" s="1613"/>
      <c r="S24" s="1613"/>
      <c r="T24" s="1614"/>
    </row>
    <row r="25" spans="1:20" s="85" customFormat="1">
      <c r="L25" s="529"/>
    </row>
  </sheetData>
  <mergeCells count="44">
    <mergeCell ref="E19:F19"/>
    <mergeCell ref="J19:K19"/>
    <mergeCell ref="E23:F23"/>
    <mergeCell ref="J23:K23"/>
    <mergeCell ref="E24:F24"/>
    <mergeCell ref="J24:K24"/>
    <mergeCell ref="E20:F20"/>
    <mergeCell ref="J20:K20"/>
    <mergeCell ref="E21:F21"/>
    <mergeCell ref="J21:K21"/>
    <mergeCell ref="E22:F22"/>
    <mergeCell ref="J22:K22"/>
    <mergeCell ref="Q12:Q13"/>
    <mergeCell ref="E17:F17"/>
    <mergeCell ref="J17:K17"/>
    <mergeCell ref="E18:F18"/>
    <mergeCell ref="J18:K18"/>
    <mergeCell ref="E14:F14"/>
    <mergeCell ref="E15:F15"/>
    <mergeCell ref="J15:K15"/>
    <mergeCell ref="E16:F16"/>
    <mergeCell ref="J16:K16"/>
    <mergeCell ref="B9:K10"/>
    <mergeCell ref="L9:T10"/>
    <mergeCell ref="A11:A13"/>
    <mergeCell ref="B11:C11"/>
    <mergeCell ref="D11:D13"/>
    <mergeCell ref="E11:F11"/>
    <mergeCell ref="G11:H11"/>
    <mergeCell ref="I11:I12"/>
    <mergeCell ref="J11:K11"/>
    <mergeCell ref="S11:S12"/>
    <mergeCell ref="B12:B13"/>
    <mergeCell ref="E12:F13"/>
    <mergeCell ref="G12:G13"/>
    <mergeCell ref="J12:K12"/>
    <mergeCell ref="P12:P13"/>
    <mergeCell ref="R12:R13"/>
    <mergeCell ref="C3:C4"/>
    <mergeCell ref="D3:G4"/>
    <mergeCell ref="K3:K4"/>
    <mergeCell ref="C5:C6"/>
    <mergeCell ref="D5:G6"/>
    <mergeCell ref="K5:K6"/>
  </mergeCells>
  <pageMargins left="0.25" right="0.25" top="0.75" bottom="0.75" header="0.3" footer="0.3"/>
  <pageSetup paperSize="9" scale="83" fitToWidth="2" orientation="landscape" r:id="rId1"/>
  <colBreaks count="1" manualBreakCount="1">
    <brk id="11" max="21"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38</vt:i4>
      </vt:variant>
    </vt:vector>
  </HeadingPairs>
  <TitlesOfParts>
    <vt:vector size="71" baseType="lpstr">
      <vt:lpstr>A Cover</vt:lpstr>
      <vt:lpstr>A (back of page)</vt:lpstr>
      <vt:lpstr>B1 Members</vt:lpstr>
      <vt:lpstr>B (back of page)</vt:lpstr>
      <vt:lpstr>B2 Members</vt:lpstr>
      <vt:lpstr>B FLAP</vt:lpstr>
      <vt:lpstr>C Child Anthr</vt:lpstr>
      <vt:lpstr>D Women Anthr</vt:lpstr>
      <vt:lpstr>E Land </vt:lpstr>
      <vt:lpstr>F Crop inputs (conserv)</vt:lpstr>
      <vt:lpstr>F (crop codes)</vt:lpstr>
      <vt:lpstr>G1 Crop prod</vt:lpstr>
      <vt:lpstr>G2 Crop inputs (cost)</vt:lpstr>
      <vt:lpstr>G2 (back of page)</vt:lpstr>
      <vt:lpstr>G3 CROP INPUTS LABOR</vt:lpstr>
      <vt:lpstr>G CROP FLAP</vt:lpstr>
      <vt:lpstr>G4 Crop inputs (seed)</vt:lpstr>
      <vt:lpstr>H Crop Sales_Quant</vt:lpstr>
      <vt:lpstr>I Crop storage</vt:lpstr>
      <vt:lpstr>J1 Livestock ownership</vt:lpstr>
      <vt:lpstr>J2 Livestock feed</vt:lpstr>
      <vt:lpstr>END OF FIRST VISIT</vt:lpstr>
      <vt:lpstr>K Africa RISING</vt:lpstr>
      <vt:lpstr>L Other income</vt:lpstr>
      <vt:lpstr>M Credit</vt:lpstr>
      <vt:lpstr>N Housing</vt:lpstr>
      <vt:lpstr>O Welfare &amp; Food Security</vt:lpstr>
      <vt:lpstr>P Food</vt:lpstr>
      <vt:lpstr>Q1 Non-food</vt:lpstr>
      <vt:lpstr>Q2 Non-food</vt:lpstr>
      <vt:lpstr>R Shocks</vt:lpstr>
      <vt:lpstr>End of Survey</vt:lpstr>
      <vt:lpstr>Inside of Back Page</vt:lpstr>
      <vt:lpstr>'A (back of page)'!Print_Area</vt:lpstr>
      <vt:lpstr>'A Cover'!Print_Area</vt:lpstr>
      <vt:lpstr>'B (back of page)'!Print_Area</vt:lpstr>
      <vt:lpstr>'B FLAP'!Print_Area</vt:lpstr>
      <vt:lpstr>'B1 Members'!Print_Area</vt:lpstr>
      <vt:lpstr>'B2 Members'!Print_Area</vt:lpstr>
      <vt:lpstr>'C Child Anthr'!Print_Area</vt:lpstr>
      <vt:lpstr>'D Women Anthr'!Print_Area</vt:lpstr>
      <vt:lpstr>'E Land '!Print_Area</vt:lpstr>
      <vt:lpstr>'F Crop inputs (conserv)'!Print_Area</vt:lpstr>
      <vt:lpstr>'G CROP FLAP'!Print_Area</vt:lpstr>
      <vt:lpstr>'G1 Crop prod'!Print_Area</vt:lpstr>
      <vt:lpstr>'G2 Crop inputs (cost)'!Print_Area</vt:lpstr>
      <vt:lpstr>'G4 Crop inputs (seed)'!Print_Area</vt:lpstr>
      <vt:lpstr>'H Crop Sales_Quant'!Print_Area</vt:lpstr>
      <vt:lpstr>'I Crop storage'!Print_Area</vt:lpstr>
      <vt:lpstr>'J1 Livestock ownership'!Print_Area</vt:lpstr>
      <vt:lpstr>'J2 Livestock feed'!Print_Area</vt:lpstr>
      <vt:lpstr>'K Africa RISING'!Print_Area</vt:lpstr>
      <vt:lpstr>'L Other income'!Print_Area</vt:lpstr>
      <vt:lpstr>'M Credit'!Print_Area</vt:lpstr>
      <vt:lpstr>'N Housing'!Print_Area</vt:lpstr>
      <vt:lpstr>'O Welfare &amp; Food Security'!Print_Area</vt:lpstr>
      <vt:lpstr>'P Food'!Print_Area</vt:lpstr>
      <vt:lpstr>'Q1 Non-food'!Print_Area</vt:lpstr>
      <vt:lpstr>'Q2 Non-food'!Print_Area</vt:lpstr>
      <vt:lpstr>'R Shocks'!Print_Area</vt:lpstr>
      <vt:lpstr>'C Child Anthr'!Print_Titles</vt:lpstr>
      <vt:lpstr>'D Women Anthr'!Print_Titles</vt:lpstr>
      <vt:lpstr>'E Land '!Print_Titles</vt:lpstr>
      <vt:lpstr>'F Crop inputs (conserv)'!Print_Titles</vt:lpstr>
      <vt:lpstr>'G CROP FLAP'!Print_Titles</vt:lpstr>
      <vt:lpstr>'H Crop Sales_Quant'!Print_Titles</vt:lpstr>
      <vt:lpstr>'J2 Livestock feed'!Print_Titles</vt:lpstr>
      <vt:lpstr>'N Housing'!Print_Titles</vt:lpstr>
      <vt:lpstr>'P Food'!Print_Titles</vt:lpstr>
      <vt:lpstr>'Q1 Non-food'!Print_Titles</vt:lpstr>
      <vt:lpstr>'R Shocks'!Print_Titles</vt:lpstr>
    </vt:vector>
  </TitlesOfParts>
  <Company>IFPRI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Haile, Beliyou (IFPRI)</dc:creator>
  <cp:lastModifiedBy>loaneruser</cp:lastModifiedBy>
  <cp:lastPrinted>2014-05-01T09:54:44Z</cp:lastPrinted>
  <dcterms:created xsi:type="dcterms:W3CDTF">2013-07-16T20:26:37Z</dcterms:created>
  <dcterms:modified xsi:type="dcterms:W3CDTF">2014-05-06T14:35:21Z</dcterms:modified>
</cp:coreProperties>
</file>